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F:\中转下载\"/>
    </mc:Choice>
  </mc:AlternateContent>
  <xr:revisionPtr revIDLastSave="0" documentId="13_ncr:1_{7A6F9C67-C0C9-4F42-98CC-D40B753F0735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表1.优秀大学生评定结果统计表（2019级用)" sheetId="11" r:id="rId1"/>
    <sheet name="表2.优秀学生干部评定结果统计表（2019级用)" sheetId="4" r:id="rId2"/>
    <sheet name="表3.优秀大学生评定结果统计表（2020级、2021级增设）" sheetId="10" r:id="rId3"/>
    <sheet name="表4.优秀学生干部评定结果统计表（2020级、2021级增设）" sheetId="9" r:id="rId4"/>
    <sheet name="Sheet2" sheetId="2" state="hidden" r:id="rId5"/>
    <sheet name="Sheet3" sheetId="3" state="hidden" r:id="rId6"/>
  </sheets>
  <definedNames>
    <definedName name="_xlnm.Print_Area" localSheetId="1">'表2.优秀学生干部评定结果统计表（2019级用)'!$A$1:$M$23</definedName>
    <definedName name="_xlnm.Print_Titles" localSheetId="1">'表2.优秀学生干部评定结果统计表（2019级用)'!$4:$4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" i="9" l="1"/>
  <c r="I6" i="9"/>
  <c r="L6" i="10"/>
  <c r="I6" i="10"/>
  <c r="L23" i="4"/>
  <c r="I23" i="4"/>
  <c r="L22" i="4"/>
  <c r="I22" i="4"/>
  <c r="L21" i="4"/>
  <c r="I21" i="4"/>
  <c r="L20" i="4"/>
  <c r="I20" i="4"/>
  <c r="L19" i="4"/>
  <c r="I19" i="4"/>
  <c r="L18" i="4"/>
  <c r="I18" i="4"/>
  <c r="L17" i="4"/>
  <c r="I17" i="4"/>
  <c r="L16" i="4"/>
  <c r="I16" i="4"/>
  <c r="L15" i="4"/>
  <c r="I15" i="4"/>
  <c r="L14" i="4"/>
  <c r="I14" i="4"/>
  <c r="L13" i="4"/>
  <c r="I13" i="4"/>
  <c r="L12" i="4"/>
  <c r="I12" i="4"/>
  <c r="L11" i="4"/>
  <c r="I11" i="4"/>
  <c r="L10" i="4"/>
  <c r="I10" i="4"/>
  <c r="L9" i="4"/>
  <c r="I9" i="4"/>
  <c r="L8" i="4"/>
  <c r="I8" i="4"/>
  <c r="L7" i="4"/>
  <c r="I7" i="4"/>
  <c r="L6" i="4"/>
  <c r="I6" i="4"/>
  <c r="L5" i="4"/>
  <c r="I5" i="4"/>
  <c r="L23" i="11"/>
  <c r="I23" i="11"/>
  <c r="L22" i="11"/>
  <c r="I22" i="11"/>
  <c r="L21" i="11"/>
  <c r="I21" i="11"/>
  <c r="L20" i="11"/>
  <c r="I20" i="11"/>
  <c r="L19" i="11"/>
  <c r="I19" i="11"/>
  <c r="L18" i="11"/>
  <c r="I18" i="11"/>
  <c r="L17" i="11"/>
  <c r="I17" i="11"/>
  <c r="L16" i="11"/>
  <c r="I16" i="11"/>
  <c r="L15" i="11"/>
  <c r="I15" i="11"/>
  <c r="L14" i="11"/>
  <c r="I14" i="11"/>
  <c r="L13" i="11"/>
  <c r="I13" i="11"/>
  <c r="L12" i="11"/>
  <c r="I12" i="11"/>
  <c r="L11" i="11"/>
  <c r="I11" i="11"/>
  <c r="L10" i="11"/>
  <c r="I10" i="11"/>
  <c r="L9" i="11"/>
  <c r="I9" i="11"/>
  <c r="L8" i="11"/>
  <c r="I8" i="11"/>
  <c r="L7" i="11"/>
  <c r="I7" i="11"/>
  <c r="L6" i="11"/>
  <c r="I6" i="11"/>
  <c r="L5" i="11"/>
  <c r="I5" i="11"/>
</calcChain>
</file>

<file path=xl/sharedStrings.xml><?xml version="1.0" encoding="utf-8"?>
<sst xmlns="http://schemas.openxmlformats.org/spreadsheetml/2006/main" count="97" uniqueCount="41">
  <si>
    <t>表1：</t>
  </si>
  <si>
    <r>
      <rPr>
        <b/>
        <sz val="12"/>
        <rFont val="微软雅黑"/>
        <charset val="134"/>
      </rPr>
      <t>学院：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领导审核（签名）：                                 制表人（签名）：</t>
    </r>
  </si>
  <si>
    <t>序号</t>
  </si>
  <si>
    <t>学号</t>
  </si>
  <si>
    <t>姓名</t>
  </si>
  <si>
    <t>性别</t>
  </si>
  <si>
    <t>年级</t>
  </si>
  <si>
    <t>班级</t>
  </si>
  <si>
    <t>班级
名次</t>
  </si>
  <si>
    <t>班级
人数</t>
  </si>
  <si>
    <t>班级
排名</t>
  </si>
  <si>
    <t>专业
名次</t>
  </si>
  <si>
    <t>专业
人数</t>
  </si>
  <si>
    <t>专业
排名</t>
  </si>
  <si>
    <t>备注
（填写学生姓名全拼）</t>
  </si>
  <si>
    <t>示例</t>
  </si>
  <si>
    <t>2019***142</t>
  </si>
  <si>
    <t>王张三</t>
  </si>
  <si>
    <t>男</t>
  </si>
  <si>
    <t>农学1905</t>
  </si>
  <si>
    <t>Wang Zhangsan</t>
  </si>
  <si>
    <t>表2：</t>
  </si>
  <si>
    <r>
      <rPr>
        <b/>
        <sz val="12"/>
        <rFont val="微软雅黑"/>
        <charset val="134"/>
      </rPr>
      <t>学院：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领导审核（签名）：                                 制表人（签名）：</t>
    </r>
  </si>
  <si>
    <t>表3：</t>
  </si>
  <si>
    <t>2021-2022学年优秀大学生评定结果统计表（2020级、2021级增设指标用）</t>
  </si>
  <si>
    <r>
      <rPr>
        <b/>
        <sz val="12"/>
        <rFont val="微软雅黑"/>
        <charset val="134"/>
      </rPr>
      <t>学院：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                          领导审核（签名）：                                 制表人（签名）：</t>
    </r>
  </si>
  <si>
    <t>学业成绩</t>
  </si>
  <si>
    <t>素测成绩</t>
  </si>
  <si>
    <t>所在班级所获荣誉</t>
  </si>
  <si>
    <t>专业名次</t>
  </si>
  <si>
    <t>专业人数</t>
  </si>
  <si>
    <t>专业排名</t>
  </si>
  <si>
    <t>2020***142</t>
  </si>
  <si>
    <t>农学2005</t>
  </si>
  <si>
    <t>优良学风示范班</t>
  </si>
  <si>
    <t>表4：</t>
  </si>
  <si>
    <t>2021-2022学年优秀学生干部评定结果统计表（2020级、2021级增设指标用）</t>
  </si>
  <si>
    <r>
      <rPr>
        <b/>
        <sz val="12"/>
        <rFont val="微软雅黑"/>
        <charset val="134"/>
      </rPr>
      <t>学院：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                        领导审核（签名）：                                 制表人（签名）：</t>
    </r>
  </si>
  <si>
    <t>2021-2022学年优秀学生干部评定结果统计表（2019级用）</t>
    <phoneticPr fontId="16" type="noConversion"/>
  </si>
  <si>
    <t>2021-2022学年优秀大学生评定结果统计表（2019级用）</t>
    <phoneticPr fontId="16" type="noConversion"/>
  </si>
  <si>
    <t>学生干部经历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</si>
</sst>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8" formatCode="0.0%"/>
    <numFmt numFmtId="179" formatCode="0.0_ "/>
  </numFmts>
  <fonts count="19" x14ac:knownFonts="1">
    <font>
      <sz val="12"/>
      <name val="宋体"/>
      <charset val="134"/>
    </font>
    <font>
      <sz val="12"/>
      <color indexed="8"/>
      <name val="微软雅黑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1"/>
      <color rgb="FFFF0000"/>
      <name val="微软雅黑"/>
      <charset val="134"/>
    </font>
    <font>
      <b/>
      <sz val="12"/>
      <color indexed="8"/>
      <name val="微软雅黑"/>
      <charset val="134"/>
    </font>
    <font>
      <sz val="12"/>
      <color rgb="FFFF0000"/>
      <name val="微软雅黑"/>
      <charset val="134"/>
    </font>
    <font>
      <sz val="12"/>
      <color indexed="8"/>
      <name val="微软雅黑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sz val="9"/>
      <name val="宋体"/>
      <charset val="134"/>
    </font>
    <font>
      <b/>
      <u/>
      <sz val="12"/>
      <name val="微软雅黑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color indexed="8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103">
    <xf numFmtId="0" fontId="0" fillId="0" borderId="0" xfId="0">
      <alignment vertical="center"/>
    </xf>
    <xf numFmtId="179" fontId="3" fillId="0" borderId="5" xfId="2" applyNumberFormat="1" applyFont="1" applyFill="1" applyBorder="1" applyAlignment="1" applyProtection="1">
      <alignment horizontal="center" vertical="center" wrapText="1"/>
    </xf>
    <xf numFmtId="179" fontId="3" fillId="0" borderId="3" xfId="2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8" xfId="2" applyNumberFormat="1" applyFont="1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179" fontId="3" fillId="0" borderId="4" xfId="2" applyNumberFormat="1" applyFont="1" applyFill="1" applyBorder="1" applyAlignment="1" applyProtection="1">
      <alignment horizontal="center" vertical="center" wrapText="1"/>
    </xf>
    <xf numFmtId="179" fontId="3" fillId="0" borderId="2" xfId="2" applyNumberFormat="1" applyFont="1" applyFill="1" applyBorder="1" applyAlignment="1" applyProtection="1">
      <alignment horizontal="center" vertical="center" wrapText="1"/>
    </xf>
    <xf numFmtId="179" fontId="3" fillId="0" borderId="23" xfId="2" applyNumberFormat="1" applyFont="1" applyFill="1" applyBorder="1" applyAlignment="1" applyProtection="1">
      <alignment horizontal="center" vertical="center" wrapText="1"/>
    </xf>
    <xf numFmtId="178" fontId="4" fillId="0" borderId="6" xfId="1" applyNumberFormat="1" applyFont="1" applyFill="1" applyBorder="1" applyAlignment="1">
      <alignment horizontal="center" vertical="center"/>
    </xf>
    <xf numFmtId="0" fontId="4" fillId="0" borderId="7" xfId="2" applyNumberFormat="1" applyFont="1" applyFill="1" applyBorder="1" applyAlignment="1">
      <alignment horizontal="center" vertical="center"/>
    </xf>
    <xf numFmtId="178" fontId="4" fillId="0" borderId="26" xfId="1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distributed"/>
    </xf>
    <xf numFmtId="0" fontId="9" fillId="0" borderId="22" xfId="0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 wrapText="1"/>
    </xf>
    <xf numFmtId="0" fontId="9" fillId="0" borderId="30" xfId="0" applyFont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center" vertical="center" wrapText="1"/>
    </xf>
    <xf numFmtId="0" fontId="10" fillId="0" borderId="32" xfId="0" applyFont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 shrinkToFit="1"/>
    </xf>
    <xf numFmtId="0" fontId="10" fillId="0" borderId="0" xfId="0" applyFont="1" applyBorder="1" applyAlignment="1" applyProtection="1">
      <alignment horizontal="center" vertical="center"/>
    </xf>
    <xf numFmtId="0" fontId="10" fillId="0" borderId="0" xfId="2" applyNumberFormat="1" applyFont="1" applyFill="1" applyBorder="1" applyAlignment="1" applyProtection="1">
      <alignment horizontal="center" vertical="center"/>
    </xf>
    <xf numFmtId="0" fontId="11" fillId="0" borderId="32" xfId="0" applyFont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 shrinkToFit="1"/>
    </xf>
    <xf numFmtId="0" fontId="11" fillId="0" borderId="0" xfId="0" applyFont="1" applyBorder="1" applyAlignment="1" applyProtection="1">
      <alignment horizontal="center" vertical="center"/>
    </xf>
    <xf numFmtId="0" fontId="11" fillId="0" borderId="0" xfId="2" applyNumberFormat="1" applyFont="1" applyFill="1" applyBorder="1" applyAlignment="1" applyProtection="1">
      <alignment horizontal="center" vertical="center"/>
    </xf>
    <xf numFmtId="0" fontId="12" fillId="0" borderId="0" xfId="2" applyNumberFormat="1" applyFont="1" applyFill="1" applyBorder="1" applyAlignment="1" applyProtection="1">
      <alignment horizontal="center" vertical="center"/>
    </xf>
    <xf numFmtId="0" fontId="9" fillId="0" borderId="1" xfId="2" applyFont="1" applyBorder="1" applyAlignment="1" applyProtection="1">
      <alignment horizontal="center" vertical="center" wrapText="1"/>
    </xf>
    <xf numFmtId="178" fontId="10" fillId="0" borderId="32" xfId="1" applyNumberFormat="1" applyFont="1" applyFill="1" applyBorder="1" applyAlignment="1" applyProtection="1">
      <alignment horizontal="center" vertical="center"/>
    </xf>
    <xf numFmtId="0" fontId="10" fillId="0" borderId="33" xfId="0" applyFont="1" applyBorder="1" applyAlignment="1" applyProtection="1">
      <alignment horizontal="center" vertical="center" wrapText="1"/>
    </xf>
    <xf numFmtId="0" fontId="11" fillId="0" borderId="34" xfId="0" applyFont="1" applyBorder="1" applyAlignment="1" applyProtection="1">
      <alignment horizontal="center" vertical="center" wrapText="1"/>
    </xf>
    <xf numFmtId="178" fontId="11" fillId="0" borderId="32" xfId="1" applyNumberFormat="1" applyFont="1" applyFill="1" applyBorder="1" applyAlignment="1" applyProtection="1">
      <alignment horizontal="center" vertical="center"/>
    </xf>
    <xf numFmtId="0" fontId="12" fillId="0" borderId="34" xfId="0" applyFont="1" applyBorder="1" applyAlignment="1" applyProtection="1">
      <alignment horizontal="center" vertical="center"/>
    </xf>
    <xf numFmtId="0" fontId="9" fillId="0" borderId="22" xfId="2" applyFont="1" applyBorder="1" applyAlignment="1" applyProtection="1">
      <alignment horizontal="center" vertical="center" wrapText="1"/>
    </xf>
    <xf numFmtId="0" fontId="9" fillId="0" borderId="35" xfId="2" applyFont="1" applyBorder="1" applyAlignment="1" applyProtection="1">
      <alignment horizontal="center" vertical="center" wrapText="1"/>
    </xf>
    <xf numFmtId="179" fontId="9" fillId="0" borderId="36" xfId="2" applyNumberFormat="1" applyFont="1" applyBorder="1" applyAlignment="1" applyProtection="1">
      <alignment horizontal="center" vertical="center" wrapText="1"/>
    </xf>
    <xf numFmtId="179" fontId="9" fillId="0" borderId="35" xfId="2" applyNumberFormat="1" applyFont="1" applyBorder="1" applyAlignment="1" applyProtection="1">
      <alignment horizontal="center" vertical="center" wrapText="1"/>
    </xf>
    <xf numFmtId="179" fontId="9" fillId="0" borderId="37" xfId="2" applyNumberFormat="1" applyFont="1" applyBorder="1" applyAlignment="1" applyProtection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/>
    </xf>
    <xf numFmtId="0" fontId="10" fillId="0" borderId="12" xfId="2" applyNumberFormat="1" applyFont="1" applyFill="1" applyBorder="1" applyAlignment="1">
      <alignment horizontal="center" vertical="center"/>
    </xf>
    <xf numFmtId="0" fontId="10" fillId="0" borderId="13" xfId="2" applyNumberFormat="1" applyFont="1" applyFill="1" applyBorder="1" applyAlignment="1">
      <alignment horizontal="center" vertical="center"/>
    </xf>
    <xf numFmtId="0" fontId="0" fillId="0" borderId="11" xfId="0" applyNumberFormat="1" applyBorder="1">
      <alignment vertical="center"/>
    </xf>
    <xf numFmtId="0" fontId="0" fillId="0" borderId="12" xfId="0" applyNumberFormat="1" applyBorder="1">
      <alignment vertical="center"/>
    </xf>
    <xf numFmtId="0" fontId="0" fillId="0" borderId="13" xfId="0" applyNumberFormat="1" applyBorder="1">
      <alignment vertical="center"/>
    </xf>
    <xf numFmtId="178" fontId="11" fillId="0" borderId="11" xfId="1" applyNumberFormat="1" applyFont="1" applyFill="1" applyBorder="1" applyAlignment="1">
      <alignment horizontal="center" vertical="center"/>
    </xf>
    <xf numFmtId="0" fontId="0" fillId="0" borderId="16" xfId="0" applyNumberFormat="1" applyBorder="1">
      <alignment vertical="center"/>
    </xf>
    <xf numFmtId="0" fontId="0" fillId="0" borderId="17" xfId="0" applyNumberFormat="1" applyBorder="1">
      <alignment vertical="center"/>
    </xf>
    <xf numFmtId="0" fontId="0" fillId="0" borderId="18" xfId="0" applyNumberFormat="1" applyBorder="1">
      <alignment vertical="center"/>
    </xf>
    <xf numFmtId="178" fontId="11" fillId="0" borderId="16" xfId="1" applyNumberFormat="1" applyFont="1" applyFill="1" applyBorder="1" applyAlignment="1">
      <alignment horizontal="center" vertical="center"/>
    </xf>
    <xf numFmtId="179" fontId="9" fillId="0" borderId="38" xfId="2" applyNumberFormat="1" applyFont="1" applyBorder="1" applyAlignment="1" applyProtection="1">
      <alignment horizontal="center" vertical="center" wrapText="1"/>
    </xf>
    <xf numFmtId="0" fontId="9" fillId="0" borderId="36" xfId="2" applyFont="1" applyBorder="1" applyAlignment="1" applyProtection="1">
      <alignment horizontal="center" vertical="center" wrapText="1"/>
    </xf>
    <xf numFmtId="178" fontId="10" fillId="0" borderId="6" xfId="1" applyNumberFormat="1" applyFont="1" applyFill="1" applyBorder="1" applyAlignment="1">
      <alignment horizontal="center" vertical="center"/>
    </xf>
    <xf numFmtId="178" fontId="10" fillId="0" borderId="39" xfId="1" applyNumberFormat="1" applyFont="1" applyBorder="1" applyAlignment="1">
      <alignment horizontal="center" vertical="center"/>
    </xf>
    <xf numFmtId="178" fontId="10" fillId="0" borderId="27" xfId="1" applyNumberFormat="1" applyFont="1" applyFill="1" applyBorder="1" applyAlignment="1">
      <alignment horizontal="center" vertical="center"/>
    </xf>
    <xf numFmtId="178" fontId="11" fillId="0" borderId="27" xfId="1" applyNumberFormat="1" applyFont="1" applyFill="1" applyBorder="1" applyAlignment="1">
      <alignment horizontal="center" vertical="center"/>
    </xf>
    <xf numFmtId="178" fontId="10" fillId="0" borderId="40" xfId="1" applyNumberFormat="1" applyFont="1" applyFill="1" applyBorder="1" applyAlignment="1">
      <alignment horizontal="center" vertical="center"/>
    </xf>
    <xf numFmtId="178" fontId="10" fillId="0" borderId="41" xfId="1" applyNumberFormat="1" applyFont="1" applyBorder="1" applyAlignment="1">
      <alignment horizontal="center" vertical="center"/>
    </xf>
    <xf numFmtId="178" fontId="11" fillId="0" borderId="28" xfId="1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7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</cellXfs>
  <cellStyles count="3">
    <cellStyle name="百分比" xfId="1" builtinId="5"/>
    <cellStyle name="常规" xfId="0" builtinId="0"/>
    <cellStyle name="常规_Sheet1" xfId="2" xr:uid="{00000000-0005-0000-0000-000031000000}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微软雅黑"/>
        <charset val="13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border>
        <left style="medium">
          <color auto="1"/>
        </left>
        <right style="medium">
          <color auto="1"/>
        </right>
        <top/>
        <bottom/>
      </border>
      <protection locked="0"/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8" formatCode="0.0%"/>
      <fill>
        <patternFill patternType="none"/>
      </fill>
      <alignment horizontal="center" vertical="center"/>
      <border>
        <left/>
        <right style="medium">
          <color auto="1"/>
        </right>
        <top/>
        <bottom/>
      </border>
      <protection locked="0"/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protection locked="0"/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protection locked="0"/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8" formatCode="0.0%"/>
      <fill>
        <patternFill patternType="none"/>
      </fill>
      <alignment horizontal="center" vertical="center"/>
      <border>
        <left/>
        <right style="medium">
          <color auto="1"/>
        </right>
        <top/>
        <bottom/>
      </border>
      <protection locked="0"/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protection locked="0"/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protection locked="0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protection locked="0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protection locked="0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 shrinkToFit="1"/>
      <protection locked="0"/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/>
      </fill>
      <alignment horizontal="center" vertical="center"/>
      <protection locked="0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border>
        <left/>
        <right style="medium">
          <color auto="1"/>
        </right>
        <top/>
        <bottom/>
      </border>
      <protection locked="0"/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color theme="1"/>
      </font>
    </dxf>
    <dxf>
      <font>
        <b/>
        <color theme="1"/>
      </font>
      <border>
        <right/>
        <bottom/>
      </border>
    </dxf>
    <dxf>
      <font>
        <b/>
        <color theme="1"/>
      </font>
      <border>
        <top style="double">
          <color theme="1"/>
        </top>
      </border>
    </dxf>
    <dxf>
      <font>
        <b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 xr9:uid="{00000000-0011-0000-FFFF-FFFF00000000}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表1_35" displayName="表1_35" ref="A4:N23">
  <tableColumns count="14">
    <tableColumn id="1" xr3:uid="{00000000-0010-0000-0000-000001000000}" name="序号" totalsRowLabel="汇总" dataDxfId="22"/>
    <tableColumn id="2" xr3:uid="{00000000-0010-0000-0000-000002000000}" name="学号" dataDxfId="21"/>
    <tableColumn id="3" xr3:uid="{00000000-0010-0000-0000-000003000000}" name="姓名" dataDxfId="20"/>
    <tableColumn id="4" xr3:uid="{00000000-0010-0000-0000-000004000000}" name="性别" dataDxfId="19"/>
    <tableColumn id="5" xr3:uid="{00000000-0010-0000-0000-000005000000}" name="年级" dataDxfId="18"/>
    <tableColumn id="14" xr3:uid="{00000000-0010-0000-0000-00000E000000}" name="班级"/>
    <tableColumn id="7" xr3:uid="{00000000-0010-0000-0000-000007000000}" name="班级_x000a_名次" dataDxfId="17"/>
    <tableColumn id="8" xr3:uid="{00000000-0010-0000-0000-000008000000}" name="班级_x000a_人数" dataDxfId="16"/>
    <tableColumn id="9" xr3:uid="{00000000-0010-0000-0000-000009000000}" name="班级_x000a_排名" dataDxfId="15">
      <calculatedColumnFormula>IFERROR(G5/H5,"")</calculatedColumnFormula>
    </tableColumn>
    <tableColumn id="10" xr3:uid="{00000000-0010-0000-0000-00000A000000}" name="专业_x000a_名次" dataDxfId="14"/>
    <tableColumn id="11" xr3:uid="{00000000-0010-0000-0000-00000B000000}" name="专业_x000a_人数" dataDxfId="13"/>
    <tableColumn id="12" xr3:uid="{00000000-0010-0000-0000-00000C000000}" name="专业_x000a_排名" dataDxfId="12">
      <calculatedColumnFormula>IFERROR(J5/K5,"")</calculatedColumnFormula>
    </tableColumn>
    <tableColumn id="13" xr3:uid="{00000000-0010-0000-0000-00000D000000}" name="备注_x000a_（填写学生姓名全拼）" totalsRowFunction="count" dataDxfId="11"/>
    <tableColumn id="6" xr3:uid="{43D809D5-D0A3-47FE-8047-04EBE3E33322}" name="学生干部经历" dataDxfId="0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3"/>
  <sheetViews>
    <sheetView workbookViewId="0">
      <selection activeCell="G28" sqref="G28"/>
    </sheetView>
  </sheetViews>
  <sheetFormatPr defaultColWidth="9" defaultRowHeight="14.25" x14ac:dyDescent="0.15"/>
  <cols>
    <col min="1" max="1" width="7.25" customWidth="1"/>
    <col min="2" max="2" width="15.25" customWidth="1"/>
    <col min="4" max="4" width="7.25" customWidth="1"/>
    <col min="5" max="5" width="8.125" customWidth="1"/>
    <col min="6" max="6" width="13.125" customWidth="1"/>
    <col min="7" max="8" width="7.875" customWidth="1"/>
    <col min="9" max="9" width="8" customWidth="1"/>
    <col min="10" max="10" width="7.75" customWidth="1"/>
    <col min="11" max="11" width="8" customWidth="1"/>
    <col min="12" max="12" width="8.5" customWidth="1"/>
    <col min="13" max="13" width="24.25" customWidth="1"/>
  </cols>
  <sheetData>
    <row r="1" spans="1:13" ht="17.25" x14ac:dyDescent="0.1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ht="48" customHeight="1" x14ac:dyDescent="0.15">
      <c r="A2" s="101" t="s">
        <v>39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36" customHeight="1" x14ac:dyDescent="0.15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 ht="48" customHeight="1" x14ac:dyDescent="0.15">
      <c r="A4" s="55" t="s">
        <v>2</v>
      </c>
      <c r="B4" s="56" t="s">
        <v>3</v>
      </c>
      <c r="C4" s="56" t="s">
        <v>4</v>
      </c>
      <c r="D4" s="56" t="s">
        <v>5</v>
      </c>
      <c r="E4" s="56" t="s">
        <v>6</v>
      </c>
      <c r="F4" s="57" t="s">
        <v>7</v>
      </c>
      <c r="G4" s="58" t="s">
        <v>8</v>
      </c>
      <c r="H4" s="59" t="s">
        <v>9</v>
      </c>
      <c r="I4" s="74" t="s">
        <v>10</v>
      </c>
      <c r="J4" s="56" t="s">
        <v>11</v>
      </c>
      <c r="K4" s="56" t="s">
        <v>12</v>
      </c>
      <c r="L4" s="75" t="s">
        <v>13</v>
      </c>
      <c r="M4" s="75" t="s">
        <v>14</v>
      </c>
    </row>
    <row r="5" spans="1:13" ht="16.5" x14ac:dyDescent="0.15">
      <c r="A5" s="60" t="s">
        <v>15</v>
      </c>
      <c r="B5" s="61" t="s">
        <v>16</v>
      </c>
      <c r="C5" s="62" t="s">
        <v>17</v>
      </c>
      <c r="D5" s="63" t="s">
        <v>18</v>
      </c>
      <c r="E5" s="63">
        <v>2019</v>
      </c>
      <c r="F5" s="60" t="s">
        <v>19</v>
      </c>
      <c r="G5" s="64">
        <v>2</v>
      </c>
      <c r="H5" s="65">
        <v>30</v>
      </c>
      <c r="I5" s="76">
        <f>IFERROR(G5/H5,"")</f>
        <v>6.6666666666666666E-2</v>
      </c>
      <c r="J5" s="64">
        <v>4</v>
      </c>
      <c r="K5" s="65">
        <v>28</v>
      </c>
      <c r="L5" s="77">
        <f>IFERROR(J5/K5,"")</f>
        <v>0.14285714285714285</v>
      </c>
      <c r="M5" s="78" t="s">
        <v>20</v>
      </c>
    </row>
    <row r="6" spans="1:13" ht="16.5" x14ac:dyDescent="0.15">
      <c r="A6" s="66"/>
      <c r="B6" s="67"/>
      <c r="C6" s="68"/>
      <c r="D6" s="68"/>
      <c r="E6" s="68"/>
      <c r="F6" s="69"/>
      <c r="G6" s="67"/>
      <c r="H6" s="68"/>
      <c r="I6" s="76" t="str">
        <f t="shared" ref="I6:I23" si="0">IFERROR(G6/H6,"")</f>
        <v/>
      </c>
      <c r="J6" s="67"/>
      <c r="K6" s="68"/>
      <c r="L6" s="77" t="str">
        <f t="shared" ref="L6:L23" si="1">IFERROR(J6/K6,"")</f>
        <v/>
      </c>
      <c r="M6" s="79"/>
    </row>
    <row r="7" spans="1:13" ht="16.5" x14ac:dyDescent="0.15">
      <c r="A7" s="66"/>
      <c r="B7" s="67"/>
      <c r="C7" s="68"/>
      <c r="D7" s="68"/>
      <c r="E7" s="68"/>
      <c r="F7" s="69"/>
      <c r="G7" s="67"/>
      <c r="H7" s="68"/>
      <c r="I7" s="76" t="str">
        <f t="shared" si="0"/>
        <v/>
      </c>
      <c r="J7" s="67"/>
      <c r="K7" s="68"/>
      <c r="L7" s="77" t="str">
        <f t="shared" si="1"/>
        <v/>
      </c>
      <c r="M7" s="79"/>
    </row>
    <row r="8" spans="1:13" ht="16.5" x14ac:dyDescent="0.15">
      <c r="A8" s="66"/>
      <c r="B8" s="67"/>
      <c r="C8" s="68"/>
      <c r="D8" s="68"/>
      <c r="E8" s="68"/>
      <c r="F8" s="69"/>
      <c r="G8" s="67"/>
      <c r="H8" s="68"/>
      <c r="I8" s="76" t="str">
        <f t="shared" si="0"/>
        <v/>
      </c>
      <c r="J8" s="67"/>
      <c r="K8" s="68"/>
      <c r="L8" s="77" t="str">
        <f t="shared" si="1"/>
        <v/>
      </c>
      <c r="M8" s="79"/>
    </row>
    <row r="9" spans="1:13" ht="16.5" x14ac:dyDescent="0.15">
      <c r="A9" s="66"/>
      <c r="B9" s="67"/>
      <c r="C9" s="68"/>
      <c r="D9" s="68"/>
      <c r="E9" s="68"/>
      <c r="F9" s="69"/>
      <c r="G9" s="67"/>
      <c r="H9" s="68"/>
      <c r="I9" s="76" t="str">
        <f t="shared" si="0"/>
        <v/>
      </c>
      <c r="J9" s="67"/>
      <c r="K9" s="68"/>
      <c r="L9" s="77" t="str">
        <f t="shared" si="1"/>
        <v/>
      </c>
      <c r="M9" s="79"/>
    </row>
    <row r="10" spans="1:13" ht="16.5" x14ac:dyDescent="0.15">
      <c r="A10" s="66"/>
      <c r="B10" s="67"/>
      <c r="C10" s="68"/>
      <c r="D10" s="68"/>
      <c r="E10" s="68"/>
      <c r="F10" s="69"/>
      <c r="G10" s="67"/>
      <c r="H10" s="68"/>
      <c r="I10" s="76" t="str">
        <f t="shared" si="0"/>
        <v/>
      </c>
      <c r="J10" s="67"/>
      <c r="K10" s="68"/>
      <c r="L10" s="77" t="str">
        <f t="shared" si="1"/>
        <v/>
      </c>
      <c r="M10" s="79"/>
    </row>
    <row r="11" spans="1:13" ht="16.5" x14ac:dyDescent="0.15">
      <c r="A11" s="66"/>
      <c r="B11" s="67"/>
      <c r="C11" s="68"/>
      <c r="D11" s="68"/>
      <c r="E11" s="68"/>
      <c r="F11" s="69"/>
      <c r="G11" s="67"/>
      <c r="H11" s="68"/>
      <c r="I11" s="76" t="str">
        <f t="shared" si="0"/>
        <v/>
      </c>
      <c r="J11" s="67"/>
      <c r="K11" s="68"/>
      <c r="L11" s="77" t="str">
        <f t="shared" si="1"/>
        <v/>
      </c>
      <c r="M11" s="79"/>
    </row>
    <row r="12" spans="1:13" ht="16.5" x14ac:dyDescent="0.15">
      <c r="A12" s="66"/>
      <c r="B12" s="67"/>
      <c r="C12" s="68"/>
      <c r="D12" s="68"/>
      <c r="E12" s="68"/>
      <c r="F12" s="69"/>
      <c r="G12" s="67"/>
      <c r="H12" s="68"/>
      <c r="I12" s="76" t="str">
        <f t="shared" si="0"/>
        <v/>
      </c>
      <c r="J12" s="67"/>
      <c r="K12" s="68"/>
      <c r="L12" s="77" t="str">
        <f t="shared" si="1"/>
        <v/>
      </c>
      <c r="M12" s="79"/>
    </row>
    <row r="13" spans="1:13" ht="16.5" x14ac:dyDescent="0.15">
      <c r="A13" s="66"/>
      <c r="B13" s="67"/>
      <c r="C13" s="68"/>
      <c r="D13" s="68"/>
      <c r="E13" s="68"/>
      <c r="F13" s="69"/>
      <c r="G13" s="67"/>
      <c r="H13" s="68"/>
      <c r="I13" s="76" t="str">
        <f t="shared" si="0"/>
        <v/>
      </c>
      <c r="J13" s="67"/>
      <c r="K13" s="68"/>
      <c r="L13" s="77" t="str">
        <f t="shared" si="1"/>
        <v/>
      </c>
      <c r="M13" s="79"/>
    </row>
    <row r="14" spans="1:13" ht="16.5" x14ac:dyDescent="0.15">
      <c r="A14" s="66"/>
      <c r="B14" s="67"/>
      <c r="C14" s="68"/>
      <c r="D14" s="68"/>
      <c r="E14" s="68"/>
      <c r="F14" s="69"/>
      <c r="G14" s="67"/>
      <c r="H14" s="68"/>
      <c r="I14" s="76" t="str">
        <f t="shared" si="0"/>
        <v/>
      </c>
      <c r="J14" s="67"/>
      <c r="K14" s="68"/>
      <c r="L14" s="77" t="str">
        <f t="shared" si="1"/>
        <v/>
      </c>
      <c r="M14" s="79"/>
    </row>
    <row r="15" spans="1:13" ht="16.5" x14ac:dyDescent="0.15">
      <c r="A15" s="66"/>
      <c r="B15" s="67"/>
      <c r="C15" s="68"/>
      <c r="D15" s="68"/>
      <c r="E15" s="68"/>
      <c r="F15" s="69"/>
      <c r="G15" s="67"/>
      <c r="H15" s="68"/>
      <c r="I15" s="76" t="str">
        <f t="shared" si="0"/>
        <v/>
      </c>
      <c r="J15" s="67"/>
      <c r="K15" s="68"/>
      <c r="L15" s="77" t="str">
        <f t="shared" si="1"/>
        <v/>
      </c>
      <c r="M15" s="79"/>
    </row>
    <row r="16" spans="1:13" ht="16.5" x14ac:dyDescent="0.15">
      <c r="A16" s="66"/>
      <c r="B16" s="67"/>
      <c r="C16" s="68"/>
      <c r="D16" s="68"/>
      <c r="E16" s="68"/>
      <c r="F16" s="69"/>
      <c r="G16" s="67"/>
      <c r="H16" s="68"/>
      <c r="I16" s="76" t="str">
        <f t="shared" si="0"/>
        <v/>
      </c>
      <c r="J16" s="67"/>
      <c r="K16" s="68"/>
      <c r="L16" s="77" t="str">
        <f t="shared" si="1"/>
        <v/>
      </c>
      <c r="M16" s="79"/>
    </row>
    <row r="17" spans="1:13" ht="16.5" x14ac:dyDescent="0.15">
      <c r="A17" s="66"/>
      <c r="B17" s="67"/>
      <c r="C17" s="68"/>
      <c r="D17" s="68"/>
      <c r="E17" s="68"/>
      <c r="F17" s="69"/>
      <c r="G17" s="67"/>
      <c r="H17" s="68"/>
      <c r="I17" s="76" t="str">
        <f t="shared" si="0"/>
        <v/>
      </c>
      <c r="J17" s="67"/>
      <c r="K17" s="68"/>
      <c r="L17" s="77" t="str">
        <f t="shared" si="1"/>
        <v/>
      </c>
      <c r="M17" s="79"/>
    </row>
    <row r="18" spans="1:13" ht="16.5" x14ac:dyDescent="0.15">
      <c r="A18" s="66"/>
      <c r="B18" s="67"/>
      <c r="C18" s="68"/>
      <c r="D18" s="68"/>
      <c r="E18" s="68"/>
      <c r="F18" s="69"/>
      <c r="G18" s="67"/>
      <c r="H18" s="68"/>
      <c r="I18" s="76" t="str">
        <f t="shared" si="0"/>
        <v/>
      </c>
      <c r="J18" s="67"/>
      <c r="K18" s="68"/>
      <c r="L18" s="77" t="str">
        <f t="shared" si="1"/>
        <v/>
      </c>
      <c r="M18" s="79"/>
    </row>
    <row r="19" spans="1:13" ht="16.5" x14ac:dyDescent="0.15">
      <c r="A19" s="66"/>
      <c r="B19" s="67"/>
      <c r="C19" s="68"/>
      <c r="D19" s="68"/>
      <c r="E19" s="68"/>
      <c r="F19" s="69"/>
      <c r="G19" s="67"/>
      <c r="H19" s="68"/>
      <c r="I19" s="76" t="str">
        <f t="shared" si="0"/>
        <v/>
      </c>
      <c r="J19" s="67"/>
      <c r="K19" s="68"/>
      <c r="L19" s="77" t="str">
        <f t="shared" si="1"/>
        <v/>
      </c>
      <c r="M19" s="79"/>
    </row>
    <row r="20" spans="1:13" ht="16.5" x14ac:dyDescent="0.15">
      <c r="A20" s="66"/>
      <c r="B20" s="67"/>
      <c r="C20" s="68"/>
      <c r="D20" s="68"/>
      <c r="E20" s="68"/>
      <c r="F20" s="69"/>
      <c r="G20" s="67"/>
      <c r="H20" s="68"/>
      <c r="I20" s="76" t="str">
        <f t="shared" si="0"/>
        <v/>
      </c>
      <c r="J20" s="67"/>
      <c r="K20" s="68"/>
      <c r="L20" s="77" t="str">
        <f t="shared" si="1"/>
        <v/>
      </c>
      <c r="M20" s="79"/>
    </row>
    <row r="21" spans="1:13" ht="16.5" x14ac:dyDescent="0.15">
      <c r="A21" s="66"/>
      <c r="B21" s="67"/>
      <c r="C21" s="68"/>
      <c r="D21" s="68"/>
      <c r="E21" s="68"/>
      <c r="F21" s="69"/>
      <c r="G21" s="67"/>
      <c r="H21" s="68"/>
      <c r="I21" s="76" t="str">
        <f t="shared" si="0"/>
        <v/>
      </c>
      <c r="J21" s="67"/>
      <c r="K21" s="68"/>
      <c r="L21" s="77" t="str">
        <f t="shared" si="1"/>
        <v/>
      </c>
      <c r="M21" s="79"/>
    </row>
    <row r="22" spans="1:13" ht="16.5" x14ac:dyDescent="0.15">
      <c r="A22" s="66"/>
      <c r="B22" s="67"/>
      <c r="C22" s="68"/>
      <c r="D22" s="68"/>
      <c r="E22" s="68"/>
      <c r="F22" s="69"/>
      <c r="G22" s="67"/>
      <c r="H22" s="68"/>
      <c r="I22" s="76" t="str">
        <f t="shared" si="0"/>
        <v/>
      </c>
      <c r="J22" s="67"/>
      <c r="K22" s="68"/>
      <c r="L22" s="77" t="str">
        <f t="shared" si="1"/>
        <v/>
      </c>
      <c r="M22" s="79"/>
    </row>
    <row r="23" spans="1:13" ht="16.5" x14ac:dyDescent="0.15">
      <c r="A23" s="70"/>
      <c r="B23" s="71"/>
      <c r="C23" s="72"/>
      <c r="D23" s="72"/>
      <c r="E23" s="72"/>
      <c r="F23" s="73"/>
      <c r="G23" s="71"/>
      <c r="H23" s="72"/>
      <c r="I23" s="80" t="str">
        <f t="shared" si="0"/>
        <v/>
      </c>
      <c r="J23" s="71"/>
      <c r="K23" s="72"/>
      <c r="L23" s="81" t="str">
        <f t="shared" si="1"/>
        <v/>
      </c>
      <c r="M23" s="82"/>
    </row>
  </sheetData>
  <mergeCells count="3">
    <mergeCell ref="A1:M1"/>
    <mergeCell ref="A2:M2"/>
    <mergeCell ref="A3:M3"/>
  </mergeCells>
  <phoneticPr fontId="16" type="noConversion"/>
  <conditionalFormatting sqref="B1">
    <cfRule type="duplicateValues" dxfId="30" priority="4" stopIfTrue="1"/>
  </conditionalFormatting>
  <conditionalFormatting sqref="B2">
    <cfRule type="duplicateValues" dxfId="29" priority="1" stopIfTrue="1"/>
  </conditionalFormatting>
  <conditionalFormatting sqref="B3">
    <cfRule type="duplicateValues" dxfId="28" priority="2" stopIfTrue="1"/>
  </conditionalFormatting>
  <pageMargins left="0.75" right="0.75" top="1" bottom="1" header="0.5" footer="0.5"/>
  <pageSetup paperSize="9" scale="92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3"/>
  <sheetViews>
    <sheetView tabSelected="1" workbookViewId="0">
      <selection activeCell="R4" sqref="R4"/>
    </sheetView>
  </sheetViews>
  <sheetFormatPr defaultColWidth="9" defaultRowHeight="17.25" x14ac:dyDescent="0.15"/>
  <cols>
    <col min="1" max="1" width="7" style="32" customWidth="1"/>
    <col min="2" max="2" width="14.125" style="32" customWidth="1"/>
    <col min="3" max="3" width="12.5" style="33" customWidth="1"/>
    <col min="4" max="5" width="6.875" style="33" customWidth="1"/>
    <col min="6" max="6" width="12.25" style="33" customWidth="1"/>
    <col min="7" max="7" width="8.125" style="32" customWidth="1"/>
    <col min="8" max="8" width="7.5" style="32" customWidth="1"/>
    <col min="9" max="9" width="8" style="32" customWidth="1"/>
    <col min="10" max="11" width="7.875" style="32" customWidth="1"/>
    <col min="12" max="12" width="8.125" style="32" customWidth="1"/>
    <col min="13" max="13" width="24.25" style="32" customWidth="1"/>
    <col min="14" max="14" width="17" style="32" customWidth="1"/>
    <col min="15" max="16384" width="9" style="32"/>
  </cols>
  <sheetData>
    <row r="1" spans="1:14" ht="17.25" customHeight="1" x14ac:dyDescent="0.15">
      <c r="A1" s="86" t="s">
        <v>21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4" ht="46.5" customHeight="1" x14ac:dyDescent="0.15">
      <c r="A2" s="100" t="s">
        <v>38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ht="30.75" customHeight="1" x14ac:dyDescent="0.15">
      <c r="A3" s="87" t="s">
        <v>22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4" s="30" customFormat="1" ht="48.95" customHeight="1" x14ac:dyDescent="0.15">
      <c r="A4" s="34" t="s">
        <v>2</v>
      </c>
      <c r="B4" s="35" t="s">
        <v>3</v>
      </c>
      <c r="C4" s="36" t="s">
        <v>4</v>
      </c>
      <c r="D4" s="36" t="s">
        <v>5</v>
      </c>
      <c r="E4" s="36" t="s">
        <v>6</v>
      </c>
      <c r="F4" s="37" t="s">
        <v>7</v>
      </c>
      <c r="G4" s="35" t="s">
        <v>8</v>
      </c>
      <c r="H4" s="36" t="s">
        <v>9</v>
      </c>
      <c r="I4" s="37" t="s">
        <v>10</v>
      </c>
      <c r="J4" s="35" t="s">
        <v>11</v>
      </c>
      <c r="K4" s="36" t="s">
        <v>12</v>
      </c>
      <c r="L4" s="37" t="s">
        <v>13</v>
      </c>
      <c r="M4" s="49" t="s">
        <v>14</v>
      </c>
      <c r="N4" s="102" t="s">
        <v>40</v>
      </c>
    </row>
    <row r="5" spans="1:14" s="31" customFormat="1" ht="21" customHeight="1" x14ac:dyDescent="0.15">
      <c r="A5" s="38" t="s">
        <v>15</v>
      </c>
      <c r="B5" s="39" t="s">
        <v>16</v>
      </c>
      <c r="C5" s="40" t="s">
        <v>17</v>
      </c>
      <c r="D5" s="41" t="s">
        <v>18</v>
      </c>
      <c r="E5" s="41">
        <v>2019</v>
      </c>
      <c r="F5" s="38" t="s">
        <v>19</v>
      </c>
      <c r="G5" s="42">
        <v>2</v>
      </c>
      <c r="H5" s="42">
        <v>30</v>
      </c>
      <c r="I5" s="50">
        <f>IFERROR(G5/H5,"")</f>
        <v>6.6666666666666666E-2</v>
      </c>
      <c r="J5" s="42">
        <v>4</v>
      </c>
      <c r="K5" s="42">
        <v>28</v>
      </c>
      <c r="L5" s="50">
        <f t="shared" ref="L5:L6" si="0">IFERROR(J5/K5,"")</f>
        <v>0.14285714285714285</v>
      </c>
      <c r="M5" s="51" t="s">
        <v>20</v>
      </c>
    </row>
    <row r="6" spans="1:14" ht="17.25" customHeight="1" x14ac:dyDescent="0.15">
      <c r="A6" s="43"/>
      <c r="B6" s="44"/>
      <c r="C6" s="45"/>
      <c r="D6" s="46"/>
      <c r="E6" s="46"/>
      <c r="F6" s="43"/>
      <c r="G6" s="47"/>
      <c r="H6" s="47"/>
      <c r="I6" s="50" t="str">
        <f>IFERROR(G6/H6,"")</f>
        <v/>
      </c>
      <c r="J6" s="47"/>
      <c r="K6" s="47"/>
      <c r="L6" s="50" t="str">
        <f t="shared" si="0"/>
        <v/>
      </c>
      <c r="M6" s="52"/>
    </row>
    <row r="7" spans="1:14" x14ac:dyDescent="0.15">
      <c r="A7" s="43"/>
      <c r="B7" s="44"/>
      <c r="C7" s="45"/>
      <c r="D7" s="46"/>
      <c r="E7" s="46"/>
      <c r="F7" s="43"/>
      <c r="G7" s="48"/>
      <c r="H7" s="48"/>
      <c r="I7" s="53" t="str">
        <f t="shared" ref="I7:I23" si="1">IFERROR(G7/H7,"")</f>
        <v/>
      </c>
      <c r="J7" s="48"/>
      <c r="K7" s="48"/>
      <c r="L7" s="53" t="str">
        <f t="shared" ref="L7:L23" si="2">IFERROR(J7/K7,"")</f>
        <v/>
      </c>
      <c r="M7" s="54"/>
    </row>
    <row r="8" spans="1:14" x14ac:dyDescent="0.15">
      <c r="A8" s="43"/>
      <c r="B8" s="44"/>
      <c r="C8" s="45"/>
      <c r="D8" s="46"/>
      <c r="E8" s="46"/>
      <c r="F8" s="43"/>
      <c r="G8" s="48"/>
      <c r="H8" s="48"/>
      <c r="I8" s="53" t="str">
        <f t="shared" si="1"/>
        <v/>
      </c>
      <c r="J8" s="48"/>
      <c r="K8" s="48"/>
      <c r="L8" s="53" t="str">
        <f t="shared" si="2"/>
        <v/>
      </c>
      <c r="M8" s="54"/>
    </row>
    <row r="9" spans="1:14" x14ac:dyDescent="0.15">
      <c r="A9" s="43"/>
      <c r="B9" s="44"/>
      <c r="C9" s="45"/>
      <c r="D9" s="46"/>
      <c r="E9" s="46"/>
      <c r="F9" s="43"/>
      <c r="G9" s="48"/>
      <c r="H9" s="48"/>
      <c r="I9" s="53" t="str">
        <f t="shared" si="1"/>
        <v/>
      </c>
      <c r="J9" s="48"/>
      <c r="K9" s="48"/>
      <c r="L9" s="53" t="str">
        <f t="shared" si="2"/>
        <v/>
      </c>
      <c r="M9" s="54"/>
    </row>
    <row r="10" spans="1:14" x14ac:dyDescent="0.15">
      <c r="A10" s="43"/>
      <c r="B10" s="44"/>
      <c r="C10" s="45"/>
      <c r="D10" s="46"/>
      <c r="E10" s="46"/>
      <c r="F10" s="43"/>
      <c r="G10" s="48"/>
      <c r="H10" s="48"/>
      <c r="I10" s="53" t="str">
        <f t="shared" si="1"/>
        <v/>
      </c>
      <c r="J10" s="48"/>
      <c r="K10" s="48"/>
      <c r="L10" s="53" t="str">
        <f t="shared" si="2"/>
        <v/>
      </c>
      <c r="M10" s="54"/>
    </row>
    <row r="11" spans="1:14" x14ac:dyDescent="0.15">
      <c r="A11" s="43"/>
      <c r="B11" s="44"/>
      <c r="C11" s="45"/>
      <c r="D11" s="46"/>
      <c r="E11" s="46"/>
      <c r="F11" s="43"/>
      <c r="G11" s="48"/>
      <c r="H11" s="48"/>
      <c r="I11" s="53" t="str">
        <f t="shared" si="1"/>
        <v/>
      </c>
      <c r="J11" s="48"/>
      <c r="K11" s="48"/>
      <c r="L11" s="53" t="str">
        <f t="shared" si="2"/>
        <v/>
      </c>
      <c r="M11" s="54"/>
    </row>
    <row r="12" spans="1:14" x14ac:dyDescent="0.15">
      <c r="A12" s="43"/>
      <c r="B12" s="44"/>
      <c r="C12" s="45"/>
      <c r="D12" s="46"/>
      <c r="E12" s="46"/>
      <c r="F12" s="43"/>
      <c r="G12" s="48"/>
      <c r="H12" s="48"/>
      <c r="I12" s="53" t="str">
        <f t="shared" si="1"/>
        <v/>
      </c>
      <c r="J12" s="48"/>
      <c r="K12" s="48"/>
      <c r="L12" s="53" t="str">
        <f t="shared" si="2"/>
        <v/>
      </c>
      <c r="M12" s="54"/>
    </row>
    <row r="13" spans="1:14" x14ac:dyDescent="0.15">
      <c r="A13" s="43"/>
      <c r="B13" s="44"/>
      <c r="C13" s="45"/>
      <c r="D13" s="46"/>
      <c r="E13" s="46"/>
      <c r="F13" s="43"/>
      <c r="G13" s="48"/>
      <c r="H13" s="48"/>
      <c r="I13" s="53" t="str">
        <f t="shared" si="1"/>
        <v/>
      </c>
      <c r="J13" s="48"/>
      <c r="K13" s="48"/>
      <c r="L13" s="53" t="str">
        <f t="shared" si="2"/>
        <v/>
      </c>
      <c r="M13" s="54"/>
    </row>
    <row r="14" spans="1:14" x14ac:dyDescent="0.15">
      <c r="A14" s="43"/>
      <c r="B14" s="44"/>
      <c r="C14" s="45"/>
      <c r="D14" s="46"/>
      <c r="E14" s="46"/>
      <c r="F14" s="43"/>
      <c r="G14" s="48"/>
      <c r="H14" s="48"/>
      <c r="I14" s="53" t="str">
        <f t="shared" si="1"/>
        <v/>
      </c>
      <c r="J14" s="48"/>
      <c r="K14" s="48"/>
      <c r="L14" s="53" t="str">
        <f t="shared" si="2"/>
        <v/>
      </c>
      <c r="M14" s="54"/>
    </row>
    <row r="15" spans="1:14" x14ac:dyDescent="0.15">
      <c r="A15" s="43"/>
      <c r="B15" s="44"/>
      <c r="C15" s="45"/>
      <c r="D15" s="46"/>
      <c r="E15" s="46"/>
      <c r="F15" s="43"/>
      <c r="G15" s="48"/>
      <c r="H15" s="48"/>
      <c r="I15" s="53" t="str">
        <f t="shared" si="1"/>
        <v/>
      </c>
      <c r="J15" s="48"/>
      <c r="K15" s="48"/>
      <c r="L15" s="53" t="str">
        <f t="shared" si="2"/>
        <v/>
      </c>
      <c r="M15" s="54"/>
    </row>
    <row r="16" spans="1:14" x14ac:dyDescent="0.15">
      <c r="A16" s="43"/>
      <c r="B16" s="44"/>
      <c r="C16" s="45"/>
      <c r="D16" s="46"/>
      <c r="E16" s="46"/>
      <c r="F16" s="43"/>
      <c r="G16" s="48"/>
      <c r="H16" s="48"/>
      <c r="I16" s="53" t="str">
        <f t="shared" si="1"/>
        <v/>
      </c>
      <c r="J16" s="48"/>
      <c r="K16" s="48"/>
      <c r="L16" s="53" t="str">
        <f t="shared" si="2"/>
        <v/>
      </c>
      <c r="M16" s="54"/>
    </row>
    <row r="17" spans="1:13" x14ac:dyDescent="0.15">
      <c r="A17" s="43"/>
      <c r="B17" s="44"/>
      <c r="C17" s="45"/>
      <c r="D17" s="46"/>
      <c r="E17" s="46"/>
      <c r="F17" s="43"/>
      <c r="G17" s="48"/>
      <c r="H17" s="48"/>
      <c r="I17" s="53" t="str">
        <f t="shared" si="1"/>
        <v/>
      </c>
      <c r="J17" s="48"/>
      <c r="K17" s="48"/>
      <c r="L17" s="53" t="str">
        <f t="shared" si="2"/>
        <v/>
      </c>
      <c r="M17" s="54"/>
    </row>
    <row r="18" spans="1:13" x14ac:dyDescent="0.15">
      <c r="A18" s="43"/>
      <c r="B18" s="44"/>
      <c r="C18" s="45"/>
      <c r="D18" s="46"/>
      <c r="E18" s="46"/>
      <c r="F18" s="43"/>
      <c r="G18" s="48"/>
      <c r="H18" s="48"/>
      <c r="I18" s="53" t="str">
        <f t="shared" si="1"/>
        <v/>
      </c>
      <c r="J18" s="48"/>
      <c r="K18" s="48"/>
      <c r="L18" s="53" t="str">
        <f t="shared" si="2"/>
        <v/>
      </c>
      <c r="M18" s="54"/>
    </row>
    <row r="19" spans="1:13" x14ac:dyDescent="0.15">
      <c r="A19" s="43"/>
      <c r="B19" s="44"/>
      <c r="C19" s="45"/>
      <c r="D19" s="46"/>
      <c r="E19" s="46"/>
      <c r="F19" s="43"/>
      <c r="G19" s="48"/>
      <c r="H19" s="48"/>
      <c r="I19" s="53" t="str">
        <f t="shared" si="1"/>
        <v/>
      </c>
      <c r="J19" s="48"/>
      <c r="K19" s="48"/>
      <c r="L19" s="53" t="str">
        <f t="shared" si="2"/>
        <v/>
      </c>
      <c r="M19" s="54"/>
    </row>
    <row r="20" spans="1:13" x14ac:dyDescent="0.15">
      <c r="A20" s="43"/>
      <c r="B20" s="44"/>
      <c r="C20" s="45"/>
      <c r="D20" s="46"/>
      <c r="E20" s="46"/>
      <c r="F20" s="43"/>
      <c r="G20" s="48"/>
      <c r="H20" s="48"/>
      <c r="I20" s="53" t="str">
        <f t="shared" si="1"/>
        <v/>
      </c>
      <c r="J20" s="48"/>
      <c r="K20" s="48"/>
      <c r="L20" s="53" t="str">
        <f t="shared" si="2"/>
        <v/>
      </c>
      <c r="M20" s="54"/>
    </row>
    <row r="21" spans="1:13" x14ac:dyDescent="0.15">
      <c r="A21" s="43"/>
      <c r="B21" s="44"/>
      <c r="C21" s="45"/>
      <c r="D21" s="46"/>
      <c r="E21" s="46"/>
      <c r="F21" s="43"/>
      <c r="G21" s="48"/>
      <c r="H21" s="48"/>
      <c r="I21" s="53" t="str">
        <f t="shared" si="1"/>
        <v/>
      </c>
      <c r="J21" s="48"/>
      <c r="K21" s="48"/>
      <c r="L21" s="53" t="str">
        <f t="shared" si="2"/>
        <v/>
      </c>
      <c r="M21" s="54"/>
    </row>
    <row r="22" spans="1:13" x14ac:dyDescent="0.15">
      <c r="A22" s="43"/>
      <c r="B22" s="44"/>
      <c r="C22" s="45"/>
      <c r="D22" s="46"/>
      <c r="E22" s="46"/>
      <c r="F22" s="43"/>
      <c r="G22" s="48"/>
      <c r="H22" s="48"/>
      <c r="I22" s="53" t="str">
        <f t="shared" si="1"/>
        <v/>
      </c>
      <c r="J22" s="48"/>
      <c r="K22" s="48"/>
      <c r="L22" s="53" t="str">
        <f t="shared" si="2"/>
        <v/>
      </c>
      <c r="M22" s="54"/>
    </row>
    <row r="23" spans="1:13" x14ac:dyDescent="0.15">
      <c r="A23" s="43"/>
      <c r="B23" s="44"/>
      <c r="C23" s="45"/>
      <c r="D23" s="46"/>
      <c r="E23" s="46"/>
      <c r="F23" s="43"/>
      <c r="G23" s="48"/>
      <c r="H23" s="48"/>
      <c r="I23" s="53" t="str">
        <f t="shared" si="1"/>
        <v/>
      </c>
      <c r="J23" s="48"/>
      <c r="K23" s="48"/>
      <c r="L23" s="53" t="str">
        <f t="shared" si="2"/>
        <v/>
      </c>
      <c r="M23" s="54"/>
    </row>
  </sheetData>
  <mergeCells count="3">
    <mergeCell ref="A1:M1"/>
    <mergeCell ref="A3:M3"/>
    <mergeCell ref="A2:N2"/>
  </mergeCells>
  <phoneticPr fontId="16" type="noConversion"/>
  <conditionalFormatting sqref="B1">
    <cfRule type="duplicateValues" dxfId="27" priority="4" stopIfTrue="1"/>
  </conditionalFormatting>
  <conditionalFormatting sqref="B3">
    <cfRule type="duplicateValues" dxfId="25" priority="2" stopIfTrue="1"/>
  </conditionalFormatting>
  <conditionalFormatting sqref="B5">
    <cfRule type="duplicateValues" dxfId="24" priority="1" stopIfTrue="1"/>
  </conditionalFormatting>
  <conditionalFormatting sqref="B4 B6:B65511">
    <cfRule type="duplicateValues" dxfId="23" priority="90" stopIfTrue="1"/>
  </conditionalFormatting>
  <printOptions horizontalCentered="1"/>
  <pageMargins left="0.39305555555555599" right="0.39305555555555599" top="0.74791666666666701" bottom="0.74791666666666701" header="0.31458333333333299" footer="0.31458333333333299"/>
  <pageSetup paperSize="9" scale="99" fitToHeight="0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5"/>
  <sheetViews>
    <sheetView workbookViewId="0">
      <selection activeCell="S26" sqref="S26"/>
    </sheetView>
  </sheetViews>
  <sheetFormatPr defaultColWidth="9" defaultRowHeight="14.25" x14ac:dyDescent="0.15"/>
  <cols>
    <col min="2" max="2" width="14.125" customWidth="1"/>
    <col min="6" max="6" width="14.25" customWidth="1"/>
    <col min="7" max="7" width="10.375" customWidth="1"/>
    <col min="8" max="8" width="10.125" customWidth="1"/>
    <col min="9" max="9" width="10.375" customWidth="1"/>
    <col min="10" max="10" width="10.125" customWidth="1"/>
    <col min="11" max="11" width="10.625" customWidth="1"/>
    <col min="12" max="12" width="11.25" customWidth="1"/>
    <col min="13" max="13" width="22.375" customWidth="1"/>
    <col min="14" max="14" width="25.125" customWidth="1"/>
  </cols>
  <sheetData>
    <row r="1" spans="1:14" ht="17.25" x14ac:dyDescent="0.15">
      <c r="A1" s="88" t="s">
        <v>23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45" customHeight="1" x14ac:dyDescent="0.15">
      <c r="A2" s="89" t="s">
        <v>24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14" ht="39.950000000000003" customHeight="1" x14ac:dyDescent="0.15">
      <c r="A3" s="90" t="s">
        <v>25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4" ht="24.95" customHeight="1" x14ac:dyDescent="0.15">
      <c r="A4" s="91" t="s">
        <v>2</v>
      </c>
      <c r="B4" s="92" t="s">
        <v>3</v>
      </c>
      <c r="C4" s="93" t="s">
        <v>4</v>
      </c>
      <c r="D4" s="93" t="s">
        <v>5</v>
      </c>
      <c r="E4" s="92" t="s">
        <v>6</v>
      </c>
      <c r="F4" s="94" t="s">
        <v>7</v>
      </c>
      <c r="G4" s="91" t="s">
        <v>26</v>
      </c>
      <c r="H4" s="91"/>
      <c r="I4" s="91"/>
      <c r="J4" s="91" t="s">
        <v>27</v>
      </c>
      <c r="K4" s="91"/>
      <c r="L4" s="91"/>
      <c r="M4" s="95" t="s">
        <v>28</v>
      </c>
      <c r="N4" s="91" t="s">
        <v>14</v>
      </c>
    </row>
    <row r="5" spans="1:14" ht="27" customHeight="1" x14ac:dyDescent="0.15">
      <c r="A5" s="91"/>
      <c r="B5" s="92"/>
      <c r="C5" s="93"/>
      <c r="D5" s="93"/>
      <c r="E5" s="92"/>
      <c r="F5" s="94"/>
      <c r="G5" s="1" t="s">
        <v>29</v>
      </c>
      <c r="H5" s="2" t="s">
        <v>30</v>
      </c>
      <c r="I5" s="20" t="s">
        <v>31</v>
      </c>
      <c r="J5" s="21" t="s">
        <v>29</v>
      </c>
      <c r="K5" s="2" t="s">
        <v>30</v>
      </c>
      <c r="L5" s="20" t="s">
        <v>31</v>
      </c>
      <c r="M5" s="96"/>
      <c r="N5" s="97"/>
    </row>
    <row r="6" spans="1:14" ht="16.5" x14ac:dyDescent="0.15">
      <c r="A6" s="3" t="s">
        <v>15</v>
      </c>
      <c r="B6" s="4" t="s">
        <v>32</v>
      </c>
      <c r="C6" s="5" t="s">
        <v>17</v>
      </c>
      <c r="D6" s="29" t="s">
        <v>18</v>
      </c>
      <c r="E6" s="6">
        <v>2020</v>
      </c>
      <c r="F6" s="7" t="s">
        <v>33</v>
      </c>
      <c r="G6" s="8">
        <v>1</v>
      </c>
      <c r="H6" s="9">
        <v>30</v>
      </c>
      <c r="I6" s="23">
        <f>G6/H6</f>
        <v>3.3333333333333333E-2</v>
      </c>
      <c r="J6" s="24">
        <v>4</v>
      </c>
      <c r="K6" s="9">
        <v>28</v>
      </c>
      <c r="L6" s="23">
        <f>IFERROR(J6/K6,"")</f>
        <v>0.14285714285714285</v>
      </c>
      <c r="M6" s="25" t="s">
        <v>34</v>
      </c>
      <c r="N6" s="26" t="s">
        <v>20</v>
      </c>
    </row>
    <row r="7" spans="1:14" x14ac:dyDescent="0.15">
      <c r="A7" s="10"/>
      <c r="B7" s="11"/>
      <c r="C7" s="12"/>
      <c r="D7" s="12"/>
      <c r="E7" s="11"/>
      <c r="F7" s="13"/>
      <c r="G7" s="14"/>
      <c r="H7" s="12"/>
      <c r="I7" s="10"/>
      <c r="J7" s="11"/>
      <c r="K7" s="12"/>
      <c r="L7" s="10"/>
      <c r="M7" s="27"/>
      <c r="N7" s="27"/>
    </row>
    <row r="8" spans="1:14" x14ac:dyDescent="0.15">
      <c r="A8" s="10"/>
      <c r="B8" s="11"/>
      <c r="C8" s="12"/>
      <c r="D8" s="12"/>
      <c r="E8" s="11"/>
      <c r="F8" s="13"/>
      <c r="G8" s="14"/>
      <c r="H8" s="12"/>
      <c r="I8" s="10"/>
      <c r="J8" s="11"/>
      <c r="K8" s="12"/>
      <c r="L8" s="10"/>
      <c r="M8" s="27"/>
      <c r="N8" s="27"/>
    </row>
    <row r="9" spans="1:14" x14ac:dyDescent="0.15">
      <c r="A9" s="10"/>
      <c r="B9" s="11"/>
      <c r="C9" s="12"/>
      <c r="D9" s="12"/>
      <c r="E9" s="11"/>
      <c r="F9" s="13"/>
      <c r="G9" s="14"/>
      <c r="H9" s="12"/>
      <c r="I9" s="10"/>
      <c r="J9" s="11"/>
      <c r="K9" s="12"/>
      <c r="L9" s="10"/>
      <c r="M9" s="27"/>
      <c r="N9" s="27"/>
    </row>
    <row r="10" spans="1:14" x14ac:dyDescent="0.15">
      <c r="A10" s="10"/>
      <c r="B10" s="11"/>
      <c r="C10" s="12"/>
      <c r="D10" s="12"/>
      <c r="E10" s="11"/>
      <c r="F10" s="13"/>
      <c r="G10" s="14"/>
      <c r="H10" s="12"/>
      <c r="I10" s="10"/>
      <c r="J10" s="11"/>
      <c r="K10" s="12"/>
      <c r="L10" s="10"/>
      <c r="M10" s="27"/>
      <c r="N10" s="27"/>
    </row>
    <row r="11" spans="1:14" x14ac:dyDescent="0.15">
      <c r="A11" s="10"/>
      <c r="B11" s="11"/>
      <c r="C11" s="12"/>
      <c r="D11" s="12"/>
      <c r="E11" s="11"/>
      <c r="F11" s="13"/>
      <c r="G11" s="14"/>
      <c r="H11" s="12"/>
      <c r="I11" s="10"/>
      <c r="J11" s="11"/>
      <c r="K11" s="12"/>
      <c r="L11" s="10"/>
      <c r="M11" s="27"/>
      <c r="N11" s="27"/>
    </row>
    <row r="12" spans="1:14" x14ac:dyDescent="0.15">
      <c r="A12" s="10"/>
      <c r="B12" s="11"/>
      <c r="C12" s="12"/>
      <c r="D12" s="12"/>
      <c r="E12" s="11"/>
      <c r="F12" s="13"/>
      <c r="G12" s="14"/>
      <c r="H12" s="12"/>
      <c r="I12" s="10"/>
      <c r="J12" s="11"/>
      <c r="K12" s="12"/>
      <c r="L12" s="10"/>
      <c r="M12" s="27"/>
      <c r="N12" s="27"/>
    </row>
    <row r="13" spans="1:14" x14ac:dyDescent="0.15">
      <c r="A13" s="10"/>
      <c r="B13" s="11"/>
      <c r="C13" s="12"/>
      <c r="D13" s="12"/>
      <c r="E13" s="11"/>
      <c r="F13" s="13"/>
      <c r="G13" s="14"/>
      <c r="H13" s="12"/>
      <c r="I13" s="10"/>
      <c r="J13" s="11"/>
      <c r="K13" s="12"/>
      <c r="L13" s="10"/>
      <c r="M13" s="27"/>
      <c r="N13" s="27"/>
    </row>
    <row r="14" spans="1:14" x14ac:dyDescent="0.15">
      <c r="A14" s="10"/>
      <c r="B14" s="11"/>
      <c r="C14" s="12"/>
      <c r="D14" s="12"/>
      <c r="E14" s="11"/>
      <c r="F14" s="13"/>
      <c r="G14" s="14"/>
      <c r="H14" s="12"/>
      <c r="I14" s="10"/>
      <c r="J14" s="11"/>
      <c r="K14" s="12"/>
      <c r="L14" s="10"/>
      <c r="M14" s="27"/>
      <c r="N14" s="27"/>
    </row>
    <row r="15" spans="1:14" x14ac:dyDescent="0.15">
      <c r="A15" s="10"/>
      <c r="B15" s="11"/>
      <c r="C15" s="12"/>
      <c r="D15" s="12"/>
      <c r="E15" s="11"/>
      <c r="F15" s="13"/>
      <c r="G15" s="14"/>
      <c r="H15" s="12"/>
      <c r="I15" s="10"/>
      <c r="J15" s="11"/>
      <c r="K15" s="12"/>
      <c r="L15" s="10"/>
      <c r="M15" s="27"/>
      <c r="N15" s="27"/>
    </row>
    <row r="16" spans="1:14" x14ac:dyDescent="0.15">
      <c r="A16" s="10"/>
      <c r="B16" s="11"/>
      <c r="C16" s="12"/>
      <c r="D16" s="12"/>
      <c r="E16" s="11"/>
      <c r="F16" s="13"/>
      <c r="G16" s="14"/>
      <c r="H16" s="12"/>
      <c r="I16" s="10"/>
      <c r="J16" s="11"/>
      <c r="K16" s="12"/>
      <c r="L16" s="10"/>
      <c r="M16" s="27"/>
      <c r="N16" s="27"/>
    </row>
    <row r="17" spans="1:14" x14ac:dyDescent="0.15">
      <c r="A17" s="10"/>
      <c r="B17" s="11"/>
      <c r="C17" s="12"/>
      <c r="D17" s="12"/>
      <c r="E17" s="11"/>
      <c r="F17" s="13"/>
      <c r="G17" s="14"/>
      <c r="H17" s="12"/>
      <c r="I17" s="10"/>
      <c r="J17" s="11"/>
      <c r="K17" s="12"/>
      <c r="L17" s="10"/>
      <c r="M17" s="27"/>
      <c r="N17" s="27"/>
    </row>
    <row r="18" spans="1:14" x14ac:dyDescent="0.15">
      <c r="A18" s="10"/>
      <c r="B18" s="11"/>
      <c r="C18" s="12"/>
      <c r="D18" s="12"/>
      <c r="E18" s="11"/>
      <c r="F18" s="13"/>
      <c r="G18" s="14"/>
      <c r="H18" s="12"/>
      <c r="I18" s="10"/>
      <c r="J18" s="11"/>
      <c r="K18" s="12"/>
      <c r="L18" s="10"/>
      <c r="M18" s="27"/>
      <c r="N18" s="27"/>
    </row>
    <row r="19" spans="1:14" x14ac:dyDescent="0.15">
      <c r="A19" s="10"/>
      <c r="B19" s="11"/>
      <c r="C19" s="12"/>
      <c r="D19" s="12"/>
      <c r="E19" s="11"/>
      <c r="F19" s="13"/>
      <c r="G19" s="14"/>
      <c r="H19" s="12"/>
      <c r="I19" s="10"/>
      <c r="J19" s="11"/>
      <c r="K19" s="12"/>
      <c r="L19" s="10"/>
      <c r="M19" s="27"/>
      <c r="N19" s="27"/>
    </row>
    <row r="20" spans="1:14" x14ac:dyDescent="0.15">
      <c r="A20" s="10"/>
      <c r="B20" s="11"/>
      <c r="C20" s="12"/>
      <c r="D20" s="12"/>
      <c r="E20" s="11"/>
      <c r="F20" s="13"/>
      <c r="G20" s="14"/>
      <c r="H20" s="12"/>
      <c r="I20" s="10"/>
      <c r="J20" s="11"/>
      <c r="K20" s="12"/>
      <c r="L20" s="10"/>
      <c r="M20" s="27"/>
      <c r="N20" s="27"/>
    </row>
    <row r="21" spans="1:14" x14ac:dyDescent="0.15">
      <c r="A21" s="10"/>
      <c r="B21" s="11"/>
      <c r="C21" s="12"/>
      <c r="D21" s="12"/>
      <c r="E21" s="11"/>
      <c r="F21" s="13"/>
      <c r="G21" s="14"/>
      <c r="H21" s="12"/>
      <c r="I21" s="10"/>
      <c r="J21" s="11"/>
      <c r="K21" s="12"/>
      <c r="L21" s="10"/>
      <c r="M21" s="27"/>
      <c r="N21" s="27"/>
    </row>
    <row r="22" spans="1:14" x14ac:dyDescent="0.15">
      <c r="A22" s="10"/>
      <c r="B22" s="11"/>
      <c r="C22" s="12"/>
      <c r="D22" s="12"/>
      <c r="E22" s="11"/>
      <c r="F22" s="13"/>
      <c r="G22" s="14"/>
      <c r="H22" s="12"/>
      <c r="I22" s="10"/>
      <c r="J22" s="11"/>
      <c r="K22" s="12"/>
      <c r="L22" s="10"/>
      <c r="M22" s="27"/>
      <c r="N22" s="27"/>
    </row>
    <row r="23" spans="1:14" x14ac:dyDescent="0.15">
      <c r="A23" s="10"/>
      <c r="B23" s="11"/>
      <c r="C23" s="12"/>
      <c r="D23" s="12"/>
      <c r="E23" s="11"/>
      <c r="F23" s="13"/>
      <c r="G23" s="14"/>
      <c r="H23" s="12"/>
      <c r="I23" s="10"/>
      <c r="J23" s="11"/>
      <c r="K23" s="12"/>
      <c r="L23" s="10"/>
      <c r="M23" s="27"/>
      <c r="N23" s="27"/>
    </row>
    <row r="24" spans="1:14" x14ac:dyDescent="0.15">
      <c r="A24" s="10"/>
      <c r="B24" s="11"/>
      <c r="C24" s="12"/>
      <c r="D24" s="12"/>
      <c r="E24" s="11"/>
      <c r="F24" s="13"/>
      <c r="G24" s="14"/>
      <c r="H24" s="12"/>
      <c r="I24" s="10"/>
      <c r="J24" s="11"/>
      <c r="K24" s="12"/>
      <c r="L24" s="10"/>
      <c r="M24" s="27"/>
      <c r="N24" s="27"/>
    </row>
    <row r="25" spans="1:14" x14ac:dyDescent="0.15">
      <c r="A25" s="15"/>
      <c r="B25" s="16"/>
      <c r="C25" s="17"/>
      <c r="D25" s="17"/>
      <c r="E25" s="16"/>
      <c r="F25" s="18"/>
      <c r="G25" s="19"/>
      <c r="H25" s="17"/>
      <c r="I25" s="15"/>
      <c r="J25" s="16"/>
      <c r="K25" s="17"/>
      <c r="L25" s="15"/>
      <c r="M25" s="28"/>
      <c r="N25" s="28"/>
    </row>
  </sheetData>
  <mergeCells count="13">
    <mergeCell ref="A1:N1"/>
    <mergeCell ref="A2:N2"/>
    <mergeCell ref="A3:N3"/>
    <mergeCell ref="G4:I4"/>
    <mergeCell ref="J4:L4"/>
    <mergeCell ref="A4:A5"/>
    <mergeCell ref="B4:B5"/>
    <mergeCell ref="C4:C5"/>
    <mergeCell ref="D4:D5"/>
    <mergeCell ref="E4:E5"/>
    <mergeCell ref="F4:F5"/>
    <mergeCell ref="M4:M5"/>
    <mergeCell ref="N4:N5"/>
  </mergeCells>
  <phoneticPr fontId="16" type="noConversion"/>
  <conditionalFormatting sqref="B1">
    <cfRule type="duplicateValues" dxfId="10" priority="4" stopIfTrue="1"/>
  </conditionalFormatting>
  <conditionalFormatting sqref="B2">
    <cfRule type="duplicateValues" dxfId="9" priority="3" stopIfTrue="1"/>
  </conditionalFormatting>
  <conditionalFormatting sqref="B3">
    <cfRule type="duplicateValues" dxfId="8" priority="5" stopIfTrue="1"/>
  </conditionalFormatting>
  <conditionalFormatting sqref="B4">
    <cfRule type="duplicateValues" dxfId="7" priority="2" stopIfTrue="1"/>
  </conditionalFormatting>
  <conditionalFormatting sqref="B6">
    <cfRule type="duplicateValues" dxfId="6" priority="1" stopIfTrue="1"/>
  </conditionalFormatting>
  <dataValidations count="2">
    <dataValidation allowBlank="1" showInputMessage="1" showErrorMessage="1" prompt="请输入专业简称+班级，如“计算机1502”" sqref="G5 J5 G1:G2" xr:uid="{00000000-0002-0000-0200-000000000000}"/>
    <dataValidation allowBlank="1" showInputMessage="1" showErrorMessage="1" prompt="请输入专业简称+班级，如“计算机1802”" sqref="G6" xr:uid="{00000000-0002-0000-0200-000001000000}"/>
  </dataValidations>
  <pageMargins left="0.75" right="0.75" top="1" bottom="1" header="0.5" footer="0.5"/>
  <pageSetup paperSize="9" scale="6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5"/>
  <sheetViews>
    <sheetView workbookViewId="0">
      <selection activeCell="A36" sqref="A36"/>
    </sheetView>
  </sheetViews>
  <sheetFormatPr defaultColWidth="9" defaultRowHeight="14.25" x14ac:dyDescent="0.15"/>
  <cols>
    <col min="2" max="2" width="14" customWidth="1"/>
    <col min="6" max="6" width="13.5" customWidth="1"/>
    <col min="7" max="7" width="10" customWidth="1"/>
    <col min="8" max="8" width="10.5" customWidth="1"/>
    <col min="9" max="9" width="10.625" customWidth="1"/>
    <col min="10" max="10" width="10" customWidth="1"/>
    <col min="11" max="11" width="10.5" customWidth="1"/>
    <col min="12" max="12" width="10.125" customWidth="1"/>
    <col min="13" max="13" width="20.375" customWidth="1"/>
    <col min="14" max="14" width="24" customWidth="1"/>
  </cols>
  <sheetData>
    <row r="1" spans="1:14" ht="17.25" x14ac:dyDescent="0.15">
      <c r="A1" s="88" t="s">
        <v>35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45" customHeight="1" x14ac:dyDescent="0.15">
      <c r="A2" s="89" t="s">
        <v>36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14" ht="38.1" customHeight="1" x14ac:dyDescent="0.15">
      <c r="A3" s="90" t="s">
        <v>37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4" ht="29.1" customHeight="1" x14ac:dyDescent="0.15">
      <c r="A4" s="91" t="s">
        <v>2</v>
      </c>
      <c r="B4" s="92" t="s">
        <v>3</v>
      </c>
      <c r="C4" s="93" t="s">
        <v>4</v>
      </c>
      <c r="D4" s="99" t="s">
        <v>5</v>
      </c>
      <c r="E4" s="92" t="s">
        <v>6</v>
      </c>
      <c r="F4" s="94" t="s">
        <v>7</v>
      </c>
      <c r="G4" s="91" t="s">
        <v>26</v>
      </c>
      <c r="H4" s="91"/>
      <c r="I4" s="91"/>
      <c r="J4" s="91" t="s">
        <v>27</v>
      </c>
      <c r="K4" s="91"/>
      <c r="L4" s="98"/>
      <c r="M4" s="95" t="s">
        <v>28</v>
      </c>
      <c r="N4" s="91" t="s">
        <v>14</v>
      </c>
    </row>
    <row r="5" spans="1:14" ht="29.1" customHeight="1" x14ac:dyDescent="0.15">
      <c r="A5" s="91"/>
      <c r="B5" s="92"/>
      <c r="C5" s="93"/>
      <c r="D5" s="99"/>
      <c r="E5" s="92"/>
      <c r="F5" s="94"/>
      <c r="G5" s="1" t="s">
        <v>29</v>
      </c>
      <c r="H5" s="2" t="s">
        <v>30</v>
      </c>
      <c r="I5" s="20" t="s">
        <v>31</v>
      </c>
      <c r="J5" s="21" t="s">
        <v>29</v>
      </c>
      <c r="K5" s="2" t="s">
        <v>30</v>
      </c>
      <c r="L5" s="22" t="s">
        <v>31</v>
      </c>
      <c r="M5" s="96"/>
      <c r="N5" s="97"/>
    </row>
    <row r="6" spans="1:14" ht="16.5" x14ac:dyDescent="0.15">
      <c r="A6" s="3" t="s">
        <v>15</v>
      </c>
      <c r="B6" s="4" t="s">
        <v>32</v>
      </c>
      <c r="C6" s="5" t="s">
        <v>17</v>
      </c>
      <c r="D6" s="3" t="s">
        <v>18</v>
      </c>
      <c r="E6" s="6">
        <v>2020</v>
      </c>
      <c r="F6" s="7" t="s">
        <v>33</v>
      </c>
      <c r="G6" s="8">
        <v>1</v>
      </c>
      <c r="H6" s="9">
        <v>30</v>
      </c>
      <c r="I6" s="23">
        <f>G6/H6</f>
        <v>3.3333333333333333E-2</v>
      </c>
      <c r="J6" s="24">
        <v>4</v>
      </c>
      <c r="K6" s="9">
        <v>28</v>
      </c>
      <c r="L6" s="23">
        <f>IFERROR(J6/K6,"")</f>
        <v>0.14285714285714285</v>
      </c>
      <c r="M6" s="25" t="s">
        <v>34</v>
      </c>
      <c r="N6" s="26" t="s">
        <v>20</v>
      </c>
    </row>
    <row r="7" spans="1:14" x14ac:dyDescent="0.15">
      <c r="A7" s="10"/>
      <c r="B7" s="11"/>
      <c r="C7" s="12"/>
      <c r="D7" s="10"/>
      <c r="E7" s="11"/>
      <c r="F7" s="13"/>
      <c r="G7" s="14"/>
      <c r="H7" s="12"/>
      <c r="I7" s="10"/>
      <c r="J7" s="11"/>
      <c r="K7" s="12"/>
      <c r="L7" s="10"/>
      <c r="M7" s="27"/>
      <c r="N7" s="27"/>
    </row>
    <row r="8" spans="1:14" x14ac:dyDescent="0.15">
      <c r="A8" s="10"/>
      <c r="B8" s="11"/>
      <c r="C8" s="12"/>
      <c r="D8" s="10"/>
      <c r="E8" s="11"/>
      <c r="F8" s="13"/>
      <c r="G8" s="14"/>
      <c r="H8" s="12"/>
      <c r="I8" s="10"/>
      <c r="J8" s="11"/>
      <c r="K8" s="12"/>
      <c r="L8" s="10"/>
      <c r="M8" s="27"/>
      <c r="N8" s="27"/>
    </row>
    <row r="9" spans="1:14" x14ac:dyDescent="0.15">
      <c r="A9" s="10"/>
      <c r="B9" s="11"/>
      <c r="C9" s="12"/>
      <c r="D9" s="10"/>
      <c r="E9" s="11"/>
      <c r="F9" s="13"/>
      <c r="G9" s="14"/>
      <c r="H9" s="12"/>
      <c r="I9" s="10"/>
      <c r="J9" s="11"/>
      <c r="K9" s="12"/>
      <c r="L9" s="10"/>
      <c r="M9" s="27"/>
      <c r="N9" s="27"/>
    </row>
    <row r="10" spans="1:14" x14ac:dyDescent="0.15">
      <c r="A10" s="10"/>
      <c r="B10" s="11"/>
      <c r="C10" s="12"/>
      <c r="D10" s="10"/>
      <c r="E10" s="11"/>
      <c r="F10" s="13"/>
      <c r="G10" s="14"/>
      <c r="H10" s="12"/>
      <c r="I10" s="10"/>
      <c r="J10" s="11"/>
      <c r="K10" s="12"/>
      <c r="L10" s="10"/>
      <c r="M10" s="27"/>
      <c r="N10" s="27"/>
    </row>
    <row r="11" spans="1:14" x14ac:dyDescent="0.15">
      <c r="A11" s="10"/>
      <c r="B11" s="11"/>
      <c r="C11" s="12"/>
      <c r="D11" s="10"/>
      <c r="E11" s="11"/>
      <c r="F11" s="13"/>
      <c r="G11" s="14"/>
      <c r="H11" s="12"/>
      <c r="I11" s="10"/>
      <c r="J11" s="11"/>
      <c r="K11" s="12"/>
      <c r="L11" s="10"/>
      <c r="M11" s="27"/>
      <c r="N11" s="27"/>
    </row>
    <row r="12" spans="1:14" x14ac:dyDescent="0.15">
      <c r="A12" s="10"/>
      <c r="B12" s="11"/>
      <c r="C12" s="12"/>
      <c r="D12" s="10"/>
      <c r="E12" s="11"/>
      <c r="F12" s="13"/>
      <c r="G12" s="14"/>
      <c r="H12" s="12"/>
      <c r="I12" s="10"/>
      <c r="J12" s="11"/>
      <c r="K12" s="12"/>
      <c r="L12" s="10"/>
      <c r="M12" s="27"/>
      <c r="N12" s="27"/>
    </row>
    <row r="13" spans="1:14" x14ac:dyDescent="0.15">
      <c r="A13" s="10"/>
      <c r="B13" s="11"/>
      <c r="C13" s="12"/>
      <c r="D13" s="10"/>
      <c r="E13" s="11"/>
      <c r="F13" s="13"/>
      <c r="G13" s="14"/>
      <c r="H13" s="12"/>
      <c r="I13" s="10"/>
      <c r="J13" s="11"/>
      <c r="K13" s="12"/>
      <c r="L13" s="10"/>
      <c r="M13" s="27"/>
      <c r="N13" s="27"/>
    </row>
    <row r="14" spans="1:14" x14ac:dyDescent="0.15">
      <c r="A14" s="10"/>
      <c r="B14" s="11"/>
      <c r="C14" s="12"/>
      <c r="D14" s="10"/>
      <c r="E14" s="11"/>
      <c r="F14" s="13"/>
      <c r="G14" s="14"/>
      <c r="H14" s="12"/>
      <c r="I14" s="10"/>
      <c r="J14" s="11"/>
      <c r="K14" s="12"/>
      <c r="L14" s="10"/>
      <c r="M14" s="27"/>
      <c r="N14" s="27"/>
    </row>
    <row r="15" spans="1:14" x14ac:dyDescent="0.15">
      <c r="A15" s="10"/>
      <c r="B15" s="11"/>
      <c r="C15" s="12"/>
      <c r="D15" s="10"/>
      <c r="E15" s="11"/>
      <c r="F15" s="13"/>
      <c r="G15" s="14"/>
      <c r="H15" s="12"/>
      <c r="I15" s="10"/>
      <c r="J15" s="11"/>
      <c r="K15" s="12"/>
      <c r="L15" s="10"/>
      <c r="M15" s="27"/>
      <c r="N15" s="27"/>
    </row>
    <row r="16" spans="1:14" x14ac:dyDescent="0.15">
      <c r="A16" s="10"/>
      <c r="B16" s="11"/>
      <c r="C16" s="12"/>
      <c r="D16" s="10"/>
      <c r="E16" s="11"/>
      <c r="F16" s="13"/>
      <c r="G16" s="14"/>
      <c r="H16" s="12"/>
      <c r="I16" s="10"/>
      <c r="J16" s="11"/>
      <c r="K16" s="12"/>
      <c r="L16" s="10"/>
      <c r="M16" s="27"/>
      <c r="N16" s="27"/>
    </row>
    <row r="17" spans="1:14" x14ac:dyDescent="0.15">
      <c r="A17" s="10"/>
      <c r="B17" s="11"/>
      <c r="C17" s="12"/>
      <c r="D17" s="10"/>
      <c r="E17" s="11"/>
      <c r="F17" s="13"/>
      <c r="G17" s="14"/>
      <c r="H17" s="12"/>
      <c r="I17" s="10"/>
      <c r="J17" s="11"/>
      <c r="K17" s="12"/>
      <c r="L17" s="10"/>
      <c r="M17" s="27"/>
      <c r="N17" s="27"/>
    </row>
    <row r="18" spans="1:14" x14ac:dyDescent="0.15">
      <c r="A18" s="10"/>
      <c r="B18" s="11"/>
      <c r="C18" s="12"/>
      <c r="D18" s="10"/>
      <c r="E18" s="11"/>
      <c r="F18" s="13"/>
      <c r="G18" s="14"/>
      <c r="H18" s="12"/>
      <c r="I18" s="10"/>
      <c r="J18" s="11"/>
      <c r="K18" s="12"/>
      <c r="L18" s="10"/>
      <c r="M18" s="27"/>
      <c r="N18" s="27"/>
    </row>
    <row r="19" spans="1:14" x14ac:dyDescent="0.15">
      <c r="A19" s="10"/>
      <c r="B19" s="11"/>
      <c r="C19" s="12"/>
      <c r="D19" s="10"/>
      <c r="E19" s="11"/>
      <c r="F19" s="13"/>
      <c r="G19" s="14"/>
      <c r="H19" s="12"/>
      <c r="I19" s="10"/>
      <c r="J19" s="11"/>
      <c r="K19" s="12"/>
      <c r="L19" s="10"/>
      <c r="M19" s="27"/>
      <c r="N19" s="27"/>
    </row>
    <row r="20" spans="1:14" x14ac:dyDescent="0.15">
      <c r="A20" s="10"/>
      <c r="B20" s="11"/>
      <c r="C20" s="12"/>
      <c r="D20" s="10"/>
      <c r="E20" s="11"/>
      <c r="F20" s="13"/>
      <c r="G20" s="14"/>
      <c r="H20" s="12"/>
      <c r="I20" s="10"/>
      <c r="J20" s="11"/>
      <c r="K20" s="12"/>
      <c r="L20" s="10"/>
      <c r="M20" s="27"/>
      <c r="N20" s="27"/>
    </row>
    <row r="21" spans="1:14" x14ac:dyDescent="0.15">
      <c r="A21" s="10"/>
      <c r="B21" s="11"/>
      <c r="C21" s="12"/>
      <c r="D21" s="10"/>
      <c r="E21" s="11"/>
      <c r="F21" s="13"/>
      <c r="G21" s="14"/>
      <c r="H21" s="12"/>
      <c r="I21" s="10"/>
      <c r="J21" s="11"/>
      <c r="K21" s="12"/>
      <c r="L21" s="10"/>
      <c r="M21" s="27"/>
      <c r="N21" s="27"/>
    </row>
    <row r="22" spans="1:14" x14ac:dyDescent="0.15">
      <c r="A22" s="10"/>
      <c r="B22" s="11"/>
      <c r="C22" s="12"/>
      <c r="D22" s="10"/>
      <c r="E22" s="11"/>
      <c r="F22" s="13"/>
      <c r="G22" s="14"/>
      <c r="H22" s="12"/>
      <c r="I22" s="10"/>
      <c r="J22" s="11"/>
      <c r="K22" s="12"/>
      <c r="L22" s="10"/>
      <c r="M22" s="27"/>
      <c r="N22" s="27"/>
    </row>
    <row r="23" spans="1:14" x14ac:dyDescent="0.15">
      <c r="A23" s="10"/>
      <c r="B23" s="11"/>
      <c r="C23" s="12"/>
      <c r="D23" s="10"/>
      <c r="E23" s="11"/>
      <c r="F23" s="13"/>
      <c r="G23" s="14"/>
      <c r="H23" s="12"/>
      <c r="I23" s="10"/>
      <c r="J23" s="11"/>
      <c r="K23" s="12"/>
      <c r="L23" s="10"/>
      <c r="M23" s="27"/>
      <c r="N23" s="27"/>
    </row>
    <row r="24" spans="1:14" x14ac:dyDescent="0.15">
      <c r="A24" s="10"/>
      <c r="B24" s="11"/>
      <c r="C24" s="12"/>
      <c r="D24" s="10"/>
      <c r="E24" s="11"/>
      <c r="F24" s="13"/>
      <c r="G24" s="14"/>
      <c r="H24" s="12"/>
      <c r="I24" s="10"/>
      <c r="J24" s="11"/>
      <c r="K24" s="12"/>
      <c r="L24" s="10"/>
      <c r="M24" s="27"/>
      <c r="N24" s="27"/>
    </row>
    <row r="25" spans="1:14" x14ac:dyDescent="0.15">
      <c r="A25" s="15"/>
      <c r="B25" s="16"/>
      <c r="C25" s="17"/>
      <c r="D25" s="15"/>
      <c r="E25" s="16"/>
      <c r="F25" s="18"/>
      <c r="G25" s="19"/>
      <c r="H25" s="17"/>
      <c r="I25" s="15"/>
      <c r="J25" s="16"/>
      <c r="K25" s="17"/>
      <c r="L25" s="15"/>
      <c r="M25" s="28"/>
      <c r="N25" s="28"/>
    </row>
  </sheetData>
  <mergeCells count="13">
    <mergeCell ref="A1:N1"/>
    <mergeCell ref="A2:N2"/>
    <mergeCell ref="A3:N3"/>
    <mergeCell ref="G4:I4"/>
    <mergeCell ref="J4:L4"/>
    <mergeCell ref="A4:A5"/>
    <mergeCell ref="B4:B5"/>
    <mergeCell ref="C4:C5"/>
    <mergeCell ref="D4:D5"/>
    <mergeCell ref="E4:E5"/>
    <mergeCell ref="F4:F5"/>
    <mergeCell ref="M4:M5"/>
    <mergeCell ref="N4:N5"/>
  </mergeCells>
  <phoneticPr fontId="16" type="noConversion"/>
  <conditionalFormatting sqref="B1">
    <cfRule type="duplicateValues" dxfId="5" priority="4" stopIfTrue="1"/>
  </conditionalFormatting>
  <conditionalFormatting sqref="B2">
    <cfRule type="duplicateValues" dxfId="4" priority="3" stopIfTrue="1"/>
  </conditionalFormatting>
  <conditionalFormatting sqref="B3">
    <cfRule type="duplicateValues" dxfId="3" priority="5" stopIfTrue="1"/>
  </conditionalFormatting>
  <conditionalFormatting sqref="B4">
    <cfRule type="duplicateValues" dxfId="2" priority="2" stopIfTrue="1"/>
  </conditionalFormatting>
  <conditionalFormatting sqref="B6">
    <cfRule type="duplicateValues" dxfId="1" priority="1" stopIfTrue="1"/>
  </conditionalFormatting>
  <dataValidations count="2">
    <dataValidation allowBlank="1" showInputMessage="1" showErrorMessage="1" prompt="请输入专业简称+班级，如“计算机1502”" sqref="G5 J5 G1:G2" xr:uid="{00000000-0002-0000-0300-000000000000}"/>
    <dataValidation allowBlank="1" showInputMessage="1" showErrorMessage="1" prompt="请输入专业简称+班级，如“计算机1802”" sqref="G6" xr:uid="{00000000-0002-0000-0300-000001000000}"/>
  </dataValidations>
  <pageMargins left="0.75" right="0.75" top="1" bottom="1" header="0.5" footer="0.5"/>
  <pageSetup paperSize="9"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"/>
  <sheetViews>
    <sheetView workbookViewId="0"/>
  </sheetViews>
  <sheetFormatPr defaultColWidth="9" defaultRowHeight="14.25" x14ac:dyDescent="0.15"/>
  <sheetData/>
  <phoneticPr fontId="16" type="noConversion"/>
  <pageMargins left="0.74791666666666701" right="0.74791666666666701" top="0.98402777777777795" bottom="0.98402777777777795" header="0.51111111111111096" footer="0.51111111111111096"/>
  <pageSetup paperSize="9" fitToWidth="0" fitToHeight="0" orientation="portrait" useFirstPageNumber="1" errors="NA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"/>
  <sheetViews>
    <sheetView workbookViewId="0"/>
  </sheetViews>
  <sheetFormatPr defaultColWidth="9" defaultRowHeight="14.25" x14ac:dyDescent="0.15"/>
  <sheetData/>
  <phoneticPr fontId="16" type="noConversion"/>
  <pageMargins left="0.74791666666666701" right="0.74791666666666701" top="0.98402777777777795" bottom="0.98402777777777795" header="0.51111111111111096" footer="0.51111111111111096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</vt:i4>
      </vt:variant>
    </vt:vector>
  </HeadingPairs>
  <TitlesOfParts>
    <vt:vector size="8" baseType="lpstr">
      <vt:lpstr>表1.优秀大学生评定结果统计表（2019级用)</vt:lpstr>
      <vt:lpstr>表2.优秀学生干部评定结果统计表（2019级用)</vt:lpstr>
      <vt:lpstr>表3.优秀大学生评定结果统计表（2020级、2021级增设）</vt:lpstr>
      <vt:lpstr>表4.优秀学生干部评定结果统计表（2020级、2021级增设）</vt:lpstr>
      <vt:lpstr>Sheet2</vt:lpstr>
      <vt:lpstr>Sheet3</vt:lpstr>
      <vt:lpstr>'表2.优秀学生干部评定结果统计表（2019级用)'!Print_Area</vt:lpstr>
      <vt:lpstr>'表2.优秀学生干部评定结果统计表（2019级用)'!Print_Titles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微软用户</cp:lastModifiedBy>
  <cp:lastPrinted>2019-09-16T02:39:00Z</cp:lastPrinted>
  <dcterms:created xsi:type="dcterms:W3CDTF">2011-08-17T02:30:00Z</dcterms:created>
  <dcterms:modified xsi:type="dcterms:W3CDTF">2022-11-25T01:24:58Z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2FE17F14C29849A8B35053F89F3EDC39</vt:lpwstr>
  </property>
</Properties>
</file>