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0级" sheetId="1" r:id="rId1"/>
    <sheet name="2021级" sheetId="5" r:id="rId2"/>
    <sheet name="Sheet2" sheetId="2" state="hidden" r:id="rId3"/>
    <sheet name="Sheet3" sheetId="3" state="hidden" r:id="rId4"/>
  </sheets>
  <definedNames>
    <definedName name="_xlnm.Print_Titles" localSheetId="0">'2020级'!$4:$4</definedName>
    <definedName name="_xlnm.Print_Titles" localSheetId="1">'2021级'!$4:$4</definedName>
  </definedNames>
  <calcPr calcId="144525"/>
</workbook>
</file>

<file path=xl/sharedStrings.xml><?xml version="1.0" encoding="utf-8"?>
<sst xmlns="http://schemas.openxmlformats.org/spreadsheetml/2006/main" count="610" uniqueCount="367">
  <si>
    <t>附件：</t>
  </si>
  <si>
    <t>2021-2022学年研究生综合测评成绩汇总表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</si>
  <si>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</si>
  <si>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</si>
  <si>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</si>
  <si>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</si>
  <si>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</si>
  <si>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</si>
  <si>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</si>
  <si>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</si>
  <si>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</si>
  <si>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</si>
  <si>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</si>
  <si>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</si>
  <si>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</si>
  <si>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</si>
  <si>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</si>
  <si>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</si>
  <si>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</si>
  <si>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</si>
  <si>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</si>
  <si>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2020051049</t>
  </si>
  <si>
    <t>庄晨</t>
  </si>
  <si>
    <t>计算机科学与技术</t>
  </si>
  <si>
    <t>2020051040</t>
  </si>
  <si>
    <t>姜金岑</t>
  </si>
  <si>
    <t>2020051048</t>
  </si>
  <si>
    <t>董良</t>
  </si>
  <si>
    <t>2020051041</t>
  </si>
  <si>
    <t>张鹏丹</t>
  </si>
  <si>
    <t>2020051042</t>
  </si>
  <si>
    <t>张飞宇</t>
  </si>
  <si>
    <t>2020051044</t>
  </si>
  <si>
    <t>王瑞萍</t>
  </si>
  <si>
    <t>2020051058</t>
  </si>
  <si>
    <t>白强</t>
  </si>
  <si>
    <t>2020051057</t>
  </si>
  <si>
    <t>金昊</t>
  </si>
  <si>
    <t>2020051046</t>
  </si>
  <si>
    <t>周冰</t>
  </si>
  <si>
    <t>2020051055</t>
  </si>
  <si>
    <t>孔秀文</t>
  </si>
  <si>
    <t>2020051043</t>
  </si>
  <si>
    <t>高振宇</t>
  </si>
  <si>
    <t>2020051052</t>
  </si>
  <si>
    <t>吴亚斌</t>
  </si>
  <si>
    <t>2020051037</t>
  </si>
  <si>
    <t>蒋心璐</t>
  </si>
  <si>
    <t>2020051053</t>
  </si>
  <si>
    <t>田慧娟</t>
  </si>
  <si>
    <t>2020051050</t>
  </si>
  <si>
    <t>邢胜飞</t>
  </si>
  <si>
    <t>2020051690</t>
  </si>
  <si>
    <t>翟明欣</t>
  </si>
  <si>
    <t>2020051038</t>
  </si>
  <si>
    <t>刘路</t>
  </si>
  <si>
    <t>2020051045</t>
  </si>
  <si>
    <t>田旭</t>
  </si>
  <si>
    <t>2020051036</t>
  </si>
  <si>
    <t>张文显</t>
  </si>
  <si>
    <t>2020051039</t>
  </si>
  <si>
    <t>刘妍</t>
  </si>
  <si>
    <t>2020051047</t>
  </si>
  <si>
    <t>南雨航</t>
  </si>
  <si>
    <t>2020051051</t>
  </si>
  <si>
    <t>庞文婷</t>
  </si>
  <si>
    <t>2020051056</t>
  </si>
  <si>
    <t>党知源</t>
  </si>
  <si>
    <t>2020051054</t>
  </si>
  <si>
    <t>姚飞翔</t>
  </si>
  <si>
    <t>2020056014</t>
  </si>
  <si>
    <t>赵励志</t>
  </si>
  <si>
    <t>电子信息</t>
  </si>
  <si>
    <t>2020056038</t>
  </si>
  <si>
    <t>孙志同</t>
  </si>
  <si>
    <t>2020056029</t>
  </si>
  <si>
    <t>李嘉薇</t>
  </si>
  <si>
    <t>2020056039</t>
  </si>
  <si>
    <t>王今昔</t>
  </si>
  <si>
    <t>2020056076</t>
  </si>
  <si>
    <t>李涵星</t>
  </si>
  <si>
    <t>2020056063</t>
  </si>
  <si>
    <t>杜鹏</t>
  </si>
  <si>
    <t>2020056077</t>
  </si>
  <si>
    <t>张鹏宇</t>
  </si>
  <si>
    <t>2020056054</t>
  </si>
  <si>
    <t>马媛</t>
  </si>
  <si>
    <t>2020056074</t>
  </si>
  <si>
    <t>林靖雅</t>
  </si>
  <si>
    <t>2020056015</t>
  </si>
  <si>
    <t>杨少坤</t>
  </si>
  <si>
    <t>2020056045</t>
  </si>
  <si>
    <t>张礼麟</t>
  </si>
  <si>
    <t>2020056019</t>
  </si>
  <si>
    <t>刘莎</t>
  </si>
  <si>
    <t>2020056006</t>
  </si>
  <si>
    <t>徐鸿志</t>
  </si>
  <si>
    <t>2020056040</t>
  </si>
  <si>
    <t>张斌</t>
  </si>
  <si>
    <t>2020056043</t>
  </si>
  <si>
    <t>侯闳耀</t>
  </si>
  <si>
    <t>2020056011</t>
  </si>
  <si>
    <t>高昊元</t>
  </si>
  <si>
    <t>2020056053</t>
  </si>
  <si>
    <t>毛学轩</t>
  </si>
  <si>
    <t>2020056004</t>
  </si>
  <si>
    <t>张亮</t>
  </si>
  <si>
    <t>2020056057</t>
  </si>
  <si>
    <t>金之帆</t>
  </si>
  <si>
    <t>2020056023</t>
  </si>
  <si>
    <t>淦述莹</t>
  </si>
  <si>
    <t>2020056067</t>
  </si>
  <si>
    <t>张誉心</t>
  </si>
  <si>
    <t>2020056069</t>
  </si>
  <si>
    <t>马蓓</t>
  </si>
  <si>
    <t>2020056042</t>
  </si>
  <si>
    <t>张越</t>
  </si>
  <si>
    <t>2020056010</t>
  </si>
  <si>
    <t>刘滋雨</t>
  </si>
  <si>
    <t>2020056021</t>
  </si>
  <si>
    <t>周昊茹</t>
  </si>
  <si>
    <t>2020056016</t>
  </si>
  <si>
    <t>迟慧佳</t>
  </si>
  <si>
    <t>2020056060</t>
  </si>
  <si>
    <t>王美淇</t>
  </si>
  <si>
    <t>2020056051</t>
  </si>
  <si>
    <t>刘茹</t>
  </si>
  <si>
    <t>2020056025</t>
  </si>
  <si>
    <t>孙江昊</t>
  </si>
  <si>
    <t>2020056064</t>
  </si>
  <si>
    <t>梁碧婷</t>
  </si>
  <si>
    <t>2020056012</t>
  </si>
  <si>
    <t>刘春麟</t>
  </si>
  <si>
    <t>2020056048</t>
  </si>
  <si>
    <t>李中山</t>
  </si>
  <si>
    <t>2020056032</t>
  </si>
  <si>
    <t>韩妙妙</t>
  </si>
  <si>
    <t>2020056035</t>
  </si>
  <si>
    <t>张程</t>
  </si>
  <si>
    <t>2020056052</t>
  </si>
  <si>
    <t>张合涛</t>
  </si>
  <si>
    <t>2020056071</t>
  </si>
  <si>
    <t>赵曼</t>
  </si>
  <si>
    <t>2020056033</t>
  </si>
  <si>
    <t>程彦琳</t>
  </si>
  <si>
    <t>2020056055</t>
  </si>
  <si>
    <t>熊游依</t>
  </si>
  <si>
    <t>2020056009</t>
  </si>
  <si>
    <t>邵嘉燕</t>
  </si>
  <si>
    <t>2020056072</t>
  </si>
  <si>
    <t>任华坤</t>
  </si>
  <si>
    <t>2020056027</t>
  </si>
  <si>
    <t>彭玉寒</t>
  </si>
  <si>
    <t>2020056020</t>
  </si>
  <si>
    <t>张连跃</t>
  </si>
  <si>
    <t>2020056050</t>
  </si>
  <si>
    <t>杨硕</t>
  </si>
  <si>
    <t>2020056059</t>
  </si>
  <si>
    <t>李晓慧</t>
  </si>
  <si>
    <t>2020056066</t>
  </si>
  <si>
    <t>张一弛</t>
  </si>
  <si>
    <t>2020056068</t>
  </si>
  <si>
    <t>杨婷</t>
  </si>
  <si>
    <t>2020056044</t>
  </si>
  <si>
    <t>王鑫</t>
  </si>
  <si>
    <t>2020056028</t>
  </si>
  <si>
    <t>张林怡</t>
  </si>
  <si>
    <t>2020056058</t>
  </si>
  <si>
    <t>孟建雯</t>
  </si>
  <si>
    <t>2020056061</t>
  </si>
  <si>
    <t>肖智文</t>
  </si>
  <si>
    <t>2020056017</t>
  </si>
  <si>
    <t>程虎</t>
  </si>
  <si>
    <t>2020056070</t>
  </si>
  <si>
    <t>杨磊</t>
  </si>
  <si>
    <t>2020056026</t>
  </si>
  <si>
    <t>马超</t>
  </si>
  <si>
    <t>2020056018</t>
  </si>
  <si>
    <t>孙壮壮</t>
  </si>
  <si>
    <t>2020056041</t>
  </si>
  <si>
    <t>吴天</t>
  </si>
  <si>
    <t>2020056056</t>
  </si>
  <si>
    <t>张博玮</t>
  </si>
  <si>
    <t>2020056024</t>
  </si>
  <si>
    <t>龚靖为</t>
  </si>
  <si>
    <t>2020056005</t>
  </si>
  <si>
    <t>赵泽伦</t>
  </si>
  <si>
    <t>2020056046</t>
  </si>
  <si>
    <t>游梦凯</t>
  </si>
  <si>
    <t>2020056031</t>
  </si>
  <si>
    <t>杨佳慧</t>
  </si>
  <si>
    <t>2020056022</t>
  </si>
  <si>
    <t>赵天赋</t>
  </si>
  <si>
    <t>2020056008</t>
  </si>
  <si>
    <t>李嘉晖</t>
  </si>
  <si>
    <t>2020056030</t>
  </si>
  <si>
    <t>方麒琳</t>
  </si>
  <si>
    <t>2020056047</t>
  </si>
  <si>
    <t>段宇飞</t>
  </si>
  <si>
    <t>2020056062</t>
  </si>
  <si>
    <t>邹毅东</t>
  </si>
  <si>
    <t>2020056007</t>
  </si>
  <si>
    <t>刘子涵</t>
  </si>
  <si>
    <t>2020056065</t>
  </si>
  <si>
    <t>袁云</t>
  </si>
  <si>
    <t>2020056034</t>
  </si>
  <si>
    <t>白静远</t>
  </si>
  <si>
    <t>2020056073</t>
  </si>
  <si>
    <t>马文强</t>
  </si>
  <si>
    <t>2020056049</t>
  </si>
  <si>
    <t>古明扬</t>
  </si>
  <si>
    <t>2020056075</t>
  </si>
  <si>
    <t>刘梦迪</t>
  </si>
  <si>
    <t>2020056081</t>
  </si>
  <si>
    <t>谦博</t>
  </si>
  <si>
    <t>农业工程与信息技术</t>
  </si>
  <si>
    <t>2020056083</t>
  </si>
  <si>
    <t>徐鹏辉</t>
  </si>
  <si>
    <t>2020056078</t>
  </si>
  <si>
    <t>卫雅娜</t>
  </si>
  <si>
    <t>2020056079</t>
  </si>
  <si>
    <t>秦源泽</t>
  </si>
  <si>
    <t>2020056082</t>
  </si>
  <si>
    <t>李青昱</t>
  </si>
  <si>
    <t>2020056080</t>
  </si>
  <si>
    <t>张静</t>
  </si>
  <si>
    <t>2020056086</t>
  </si>
  <si>
    <t>李佳欣</t>
  </si>
  <si>
    <t>2020056084</t>
  </si>
  <si>
    <t>丁亚伟</t>
  </si>
  <si>
    <t>2020060386</t>
  </si>
  <si>
    <t>王荣</t>
  </si>
  <si>
    <t>农业信息工程</t>
  </si>
  <si>
    <t>2020060382</t>
  </si>
  <si>
    <t>李孝鹏</t>
  </si>
  <si>
    <t>2020060384</t>
  </si>
  <si>
    <t>何翀</t>
  </si>
  <si>
    <t>2020060383</t>
  </si>
  <si>
    <t>倪锦程</t>
  </si>
  <si>
    <r>
      <rPr>
        <sz val="11"/>
        <color theme="1"/>
        <rFont val="宋体"/>
        <charset val="134"/>
      </rPr>
      <t>高云帆</t>
    </r>
  </si>
  <si>
    <r>
      <rPr>
        <sz val="11"/>
        <color theme="1"/>
        <rFont val="宋体"/>
        <charset val="134"/>
      </rPr>
      <t>计算机科学与技术</t>
    </r>
  </si>
  <si>
    <r>
      <rPr>
        <sz val="11"/>
        <color theme="1"/>
        <rFont val="宋体"/>
        <charset val="134"/>
      </rPr>
      <t>马源</t>
    </r>
  </si>
  <si>
    <r>
      <rPr>
        <sz val="11"/>
        <color theme="1"/>
        <rFont val="宋体"/>
        <charset val="134"/>
      </rPr>
      <t>聂啸林</t>
    </r>
  </si>
  <si>
    <r>
      <rPr>
        <sz val="11"/>
        <color theme="1"/>
        <rFont val="宋体"/>
        <charset val="134"/>
      </rPr>
      <t>张禹轩</t>
    </r>
  </si>
  <si>
    <r>
      <rPr>
        <sz val="11"/>
        <color theme="1"/>
        <rFont val="宋体"/>
        <charset val="134"/>
      </rPr>
      <t>乔来团</t>
    </r>
  </si>
  <si>
    <r>
      <rPr>
        <sz val="11"/>
        <color theme="1"/>
        <rFont val="宋体"/>
        <charset val="134"/>
      </rPr>
      <t>刘思聪</t>
    </r>
  </si>
  <si>
    <r>
      <rPr>
        <sz val="11"/>
        <color theme="1"/>
        <rFont val="宋体"/>
        <charset val="134"/>
      </rPr>
      <t>侯紫霞</t>
    </r>
  </si>
  <si>
    <r>
      <rPr>
        <sz val="11"/>
        <color theme="1"/>
        <rFont val="宋体"/>
        <charset val="134"/>
      </rPr>
      <t>马永耀</t>
    </r>
  </si>
  <si>
    <r>
      <rPr>
        <sz val="11"/>
        <color theme="1"/>
        <rFont val="宋体"/>
        <charset val="134"/>
      </rPr>
      <t>王世磊</t>
    </r>
  </si>
  <si>
    <r>
      <rPr>
        <sz val="11"/>
        <color theme="1"/>
        <rFont val="宋体"/>
        <charset val="134"/>
      </rPr>
      <t>范青城</t>
    </r>
  </si>
  <si>
    <r>
      <rPr>
        <sz val="11"/>
        <color theme="1"/>
        <rFont val="宋体"/>
        <charset val="134"/>
      </rPr>
      <t>孙蕾茗</t>
    </r>
  </si>
  <si>
    <r>
      <rPr>
        <sz val="11"/>
        <color theme="1"/>
        <rFont val="宋体"/>
        <charset val="134"/>
      </rPr>
      <t>杨丹妮</t>
    </r>
  </si>
  <si>
    <r>
      <rPr>
        <sz val="11"/>
        <color theme="1"/>
        <rFont val="宋体"/>
        <charset val="134"/>
      </rPr>
      <t>高银洁</t>
    </r>
  </si>
  <si>
    <r>
      <rPr>
        <sz val="11"/>
        <color theme="1"/>
        <rFont val="宋体"/>
        <charset val="134"/>
      </rPr>
      <t>赵小康</t>
    </r>
  </si>
  <si>
    <r>
      <rPr>
        <sz val="11"/>
        <color theme="1"/>
        <rFont val="宋体"/>
        <charset val="134"/>
      </rPr>
      <t>闫壮</t>
    </r>
  </si>
  <si>
    <r>
      <rPr>
        <sz val="11"/>
        <color theme="1"/>
        <rFont val="宋体"/>
        <charset val="134"/>
      </rPr>
      <t>张甲一</t>
    </r>
  </si>
  <si>
    <r>
      <rPr>
        <sz val="11"/>
        <color theme="1"/>
        <rFont val="宋体"/>
        <charset val="134"/>
      </rPr>
      <t>任烈弘</t>
    </r>
  </si>
  <si>
    <r>
      <rPr>
        <sz val="11"/>
        <color theme="1"/>
        <rFont val="宋体"/>
        <charset val="134"/>
      </rPr>
      <t>张宇轩</t>
    </r>
  </si>
  <si>
    <r>
      <rPr>
        <sz val="11"/>
        <color theme="1"/>
        <rFont val="宋体"/>
        <charset val="134"/>
      </rPr>
      <t>赵宏珂</t>
    </r>
  </si>
  <si>
    <r>
      <rPr>
        <sz val="11"/>
        <color theme="1"/>
        <rFont val="宋体"/>
        <charset val="134"/>
      </rPr>
      <t>侯景凯</t>
    </r>
  </si>
  <si>
    <r>
      <rPr>
        <sz val="11"/>
        <color theme="1"/>
        <rFont val="宋体"/>
        <charset val="134"/>
      </rPr>
      <t>徐方舟</t>
    </r>
  </si>
  <si>
    <r>
      <rPr>
        <sz val="11"/>
        <color theme="1"/>
        <rFont val="宋体"/>
        <charset val="134"/>
      </rPr>
      <t>陈灵</t>
    </r>
  </si>
  <si>
    <r>
      <rPr>
        <sz val="11"/>
        <color theme="1"/>
        <rFont val="宋体"/>
        <charset val="134"/>
      </rPr>
      <t>王嘉浩</t>
    </r>
  </si>
  <si>
    <r>
      <rPr>
        <sz val="11"/>
        <color theme="1"/>
        <rFont val="宋体"/>
        <charset val="134"/>
      </rPr>
      <t>任竞争</t>
    </r>
  </si>
  <si>
    <r>
      <rPr>
        <sz val="11"/>
        <color theme="1"/>
        <rFont val="宋体"/>
        <charset val="134"/>
      </rPr>
      <t>董苏营</t>
    </r>
  </si>
  <si>
    <r>
      <rPr>
        <sz val="11"/>
        <color theme="1"/>
        <rFont val="宋体"/>
        <charset val="134"/>
      </rPr>
      <t>成永康</t>
    </r>
  </si>
  <si>
    <r>
      <rPr>
        <sz val="11"/>
        <color theme="1"/>
        <rFont val="宋体"/>
        <charset val="134"/>
      </rPr>
      <t>姜翀</t>
    </r>
  </si>
  <si>
    <r>
      <rPr>
        <sz val="11"/>
        <color theme="1"/>
        <rFont val="宋体"/>
        <charset val="134"/>
      </rPr>
      <t>刘凯凯</t>
    </r>
  </si>
  <si>
    <r>
      <rPr>
        <sz val="11"/>
        <color theme="1"/>
        <rFont val="宋体"/>
        <charset val="134"/>
      </rPr>
      <t>王柯远</t>
    </r>
  </si>
  <si>
    <r>
      <rPr>
        <sz val="11"/>
        <color theme="1"/>
        <rFont val="宋体"/>
        <charset val="134"/>
      </rPr>
      <t>电子信息</t>
    </r>
  </si>
  <si>
    <r>
      <rPr>
        <sz val="11"/>
        <color theme="1"/>
        <rFont val="宋体"/>
        <charset val="134"/>
      </rPr>
      <t>崔惠子</t>
    </r>
  </si>
  <si>
    <r>
      <rPr>
        <sz val="11"/>
        <color theme="1"/>
        <rFont val="宋体"/>
        <charset val="134"/>
      </rPr>
      <t>常星海</t>
    </r>
  </si>
  <si>
    <r>
      <rPr>
        <sz val="11"/>
        <color theme="1"/>
        <rFont val="宋体"/>
        <charset val="134"/>
      </rPr>
      <t>陈伟</t>
    </r>
  </si>
  <si>
    <r>
      <rPr>
        <sz val="11"/>
        <color theme="1"/>
        <rFont val="宋体"/>
        <charset val="134"/>
      </rPr>
      <t>沈寅威</t>
    </r>
  </si>
  <si>
    <r>
      <rPr>
        <sz val="11"/>
        <color theme="1"/>
        <rFont val="宋体"/>
        <charset val="134"/>
      </rPr>
      <t>段小琳</t>
    </r>
  </si>
  <si>
    <r>
      <rPr>
        <sz val="11"/>
        <color theme="1"/>
        <rFont val="宋体"/>
        <charset val="134"/>
      </rPr>
      <t>王琪</t>
    </r>
  </si>
  <si>
    <r>
      <rPr>
        <sz val="11"/>
        <color theme="1"/>
        <rFont val="宋体"/>
        <charset val="134"/>
      </rPr>
      <t>张泽霖</t>
    </r>
  </si>
  <si>
    <r>
      <rPr>
        <sz val="11"/>
        <color theme="1"/>
        <rFont val="宋体"/>
        <charset val="134"/>
      </rPr>
      <t>房绍旖</t>
    </r>
  </si>
  <si>
    <r>
      <rPr>
        <sz val="11"/>
        <color theme="1"/>
        <rFont val="宋体"/>
        <charset val="134"/>
      </rPr>
      <t>陈炜昊</t>
    </r>
  </si>
  <si>
    <r>
      <rPr>
        <sz val="11"/>
        <color theme="1"/>
        <rFont val="宋体"/>
        <charset val="134"/>
      </rPr>
      <t>樊晓</t>
    </r>
  </si>
  <si>
    <r>
      <rPr>
        <sz val="11"/>
        <color theme="1"/>
        <rFont val="宋体"/>
        <charset val="134"/>
      </rPr>
      <t>黄自桢</t>
    </r>
  </si>
  <si>
    <r>
      <rPr>
        <sz val="11"/>
        <color theme="1"/>
        <rFont val="宋体"/>
        <charset val="134"/>
      </rPr>
      <t>卓顺顺</t>
    </r>
  </si>
  <si>
    <r>
      <rPr>
        <sz val="11"/>
        <color theme="1"/>
        <rFont val="宋体"/>
        <charset val="134"/>
      </rPr>
      <t>杜金芝</t>
    </r>
  </si>
  <si>
    <r>
      <rPr>
        <sz val="11"/>
        <color theme="1"/>
        <rFont val="宋体"/>
        <charset val="134"/>
      </rPr>
      <t>仇天昊</t>
    </r>
  </si>
  <si>
    <r>
      <rPr>
        <sz val="11"/>
        <color theme="1"/>
        <rFont val="宋体"/>
        <charset val="134"/>
      </rPr>
      <t>曾繁江</t>
    </r>
  </si>
  <si>
    <r>
      <rPr>
        <sz val="11"/>
        <color theme="1"/>
        <rFont val="宋体"/>
        <charset val="134"/>
      </rPr>
      <t>刘天琅</t>
    </r>
  </si>
  <si>
    <r>
      <rPr>
        <sz val="11"/>
        <color theme="1"/>
        <rFont val="宋体"/>
        <charset val="134"/>
      </rPr>
      <t>邱事成</t>
    </r>
  </si>
  <si>
    <r>
      <rPr>
        <sz val="11"/>
        <color theme="1"/>
        <rFont val="宋体"/>
        <charset val="134"/>
      </rPr>
      <t>连明慧</t>
    </r>
  </si>
  <si>
    <r>
      <rPr>
        <sz val="11"/>
        <color theme="1"/>
        <rFont val="宋体"/>
        <charset val="134"/>
      </rPr>
      <t>王一帆</t>
    </r>
  </si>
  <si>
    <r>
      <rPr>
        <sz val="11"/>
        <color theme="1"/>
        <rFont val="宋体"/>
        <charset val="134"/>
      </rPr>
      <t>唐恒翱</t>
    </r>
  </si>
  <si>
    <r>
      <rPr>
        <sz val="11"/>
        <color theme="1"/>
        <rFont val="宋体"/>
        <charset val="134"/>
      </rPr>
      <t>王志诚</t>
    </r>
  </si>
  <si>
    <r>
      <rPr>
        <sz val="11"/>
        <color theme="1"/>
        <rFont val="宋体"/>
        <charset val="134"/>
      </rPr>
      <t>刘晶</t>
    </r>
  </si>
  <si>
    <r>
      <rPr>
        <sz val="11"/>
        <color theme="1"/>
        <rFont val="宋体"/>
        <charset val="134"/>
      </rPr>
      <t>王笑</t>
    </r>
  </si>
  <si>
    <r>
      <rPr>
        <sz val="11"/>
        <color theme="1"/>
        <rFont val="宋体"/>
        <charset val="134"/>
      </rPr>
      <t>肖子龙</t>
    </r>
  </si>
  <si>
    <r>
      <rPr>
        <sz val="11"/>
        <color theme="1"/>
        <rFont val="宋体"/>
        <charset val="134"/>
      </rPr>
      <t>张宇</t>
    </r>
  </si>
  <si>
    <r>
      <rPr>
        <sz val="11"/>
        <color theme="1"/>
        <rFont val="宋体"/>
        <charset val="134"/>
      </rPr>
      <t>于若宁</t>
    </r>
  </si>
  <si>
    <r>
      <rPr>
        <sz val="11"/>
        <color theme="1"/>
        <rFont val="宋体"/>
        <charset val="134"/>
      </rPr>
      <t>刘上豪</t>
    </r>
  </si>
  <si>
    <r>
      <rPr>
        <sz val="11"/>
        <color theme="1"/>
        <rFont val="宋体"/>
        <charset val="134"/>
      </rPr>
      <t>王颖楠</t>
    </r>
  </si>
  <si>
    <r>
      <rPr>
        <sz val="11"/>
        <color theme="1"/>
        <rFont val="宋体"/>
        <charset val="134"/>
      </rPr>
      <t>李家乐</t>
    </r>
  </si>
  <si>
    <r>
      <rPr>
        <sz val="11"/>
        <color theme="1"/>
        <rFont val="宋体"/>
        <charset val="134"/>
      </rPr>
      <t>武杰</t>
    </r>
  </si>
  <si>
    <r>
      <rPr>
        <sz val="11"/>
        <color theme="1"/>
        <rFont val="宋体"/>
        <charset val="134"/>
      </rPr>
      <t>李文锐</t>
    </r>
  </si>
  <si>
    <r>
      <rPr>
        <sz val="11"/>
        <color theme="1"/>
        <rFont val="宋体"/>
        <charset val="134"/>
      </rPr>
      <t>单源源</t>
    </r>
  </si>
  <si>
    <r>
      <rPr>
        <sz val="11"/>
        <color theme="1"/>
        <rFont val="宋体"/>
        <charset val="134"/>
      </rPr>
      <t>王源桥</t>
    </r>
  </si>
  <si>
    <r>
      <rPr>
        <sz val="11"/>
        <color theme="1"/>
        <rFont val="宋体"/>
        <charset val="134"/>
      </rPr>
      <t>谭菡</t>
    </r>
  </si>
  <si>
    <r>
      <rPr>
        <sz val="11"/>
        <color theme="1"/>
        <rFont val="宋体"/>
        <charset val="134"/>
      </rPr>
      <t>张梦伊</t>
    </r>
  </si>
  <si>
    <r>
      <rPr>
        <sz val="11"/>
        <color theme="1"/>
        <rFont val="宋体"/>
        <charset val="134"/>
      </rPr>
      <t>石引娣</t>
    </r>
  </si>
  <si>
    <r>
      <rPr>
        <sz val="11"/>
        <color theme="1"/>
        <rFont val="宋体"/>
        <charset val="134"/>
      </rPr>
      <t>乔丹</t>
    </r>
  </si>
  <si>
    <r>
      <rPr>
        <sz val="11"/>
        <color theme="1"/>
        <rFont val="宋体"/>
        <charset val="134"/>
      </rPr>
      <t>何天宇</t>
    </r>
  </si>
  <si>
    <r>
      <rPr>
        <sz val="11"/>
        <color theme="1"/>
        <rFont val="宋体"/>
        <charset val="134"/>
      </rPr>
      <t>苗雨露</t>
    </r>
  </si>
  <si>
    <r>
      <rPr>
        <sz val="11"/>
        <color theme="1"/>
        <rFont val="宋体"/>
        <charset val="134"/>
      </rPr>
      <t>赵良伟</t>
    </r>
  </si>
  <si>
    <r>
      <rPr>
        <sz val="11"/>
        <color theme="1"/>
        <rFont val="宋体"/>
        <charset val="134"/>
      </rPr>
      <t>潘慧敏</t>
    </r>
  </si>
  <si>
    <r>
      <rPr>
        <sz val="11"/>
        <color theme="1"/>
        <rFont val="宋体"/>
        <charset val="134"/>
      </rPr>
      <t>关非凡</t>
    </r>
  </si>
  <si>
    <r>
      <rPr>
        <sz val="11"/>
        <color theme="1"/>
        <rFont val="宋体"/>
        <charset val="134"/>
      </rPr>
      <t>赖灵伟</t>
    </r>
  </si>
  <si>
    <r>
      <rPr>
        <sz val="11"/>
        <color theme="1"/>
        <rFont val="宋体"/>
        <charset val="134"/>
      </rPr>
      <t>段楠楠</t>
    </r>
  </si>
  <si>
    <r>
      <rPr>
        <sz val="11"/>
        <color theme="1"/>
        <rFont val="宋体"/>
        <charset val="134"/>
      </rPr>
      <t>黄旭蕾</t>
    </r>
  </si>
  <si>
    <r>
      <rPr>
        <sz val="11"/>
        <color theme="1"/>
        <rFont val="宋体"/>
        <charset val="134"/>
      </rPr>
      <t>刘勇</t>
    </r>
  </si>
  <si>
    <r>
      <rPr>
        <sz val="11"/>
        <color theme="1"/>
        <rFont val="宋体"/>
        <charset val="134"/>
      </rPr>
      <t>蔡明宇</t>
    </r>
  </si>
  <si>
    <r>
      <rPr>
        <sz val="11"/>
        <color theme="1"/>
        <rFont val="宋体"/>
        <charset val="134"/>
      </rPr>
      <t>刘增涛</t>
    </r>
  </si>
  <si>
    <r>
      <rPr>
        <sz val="11"/>
        <color theme="1"/>
        <rFont val="宋体"/>
        <charset val="134"/>
      </rPr>
      <t>张冲</t>
    </r>
  </si>
  <si>
    <r>
      <rPr>
        <sz val="11"/>
        <color theme="1"/>
        <rFont val="宋体"/>
        <charset val="134"/>
      </rPr>
      <t>汤振铎</t>
    </r>
  </si>
  <si>
    <r>
      <rPr>
        <sz val="11"/>
        <color theme="1"/>
        <rFont val="宋体"/>
        <charset val="134"/>
      </rPr>
      <t>孙雨薇</t>
    </r>
  </si>
  <si>
    <r>
      <rPr>
        <sz val="11"/>
        <color theme="1"/>
        <rFont val="宋体"/>
        <charset val="134"/>
      </rPr>
      <t>赵萱</t>
    </r>
  </si>
  <si>
    <r>
      <rPr>
        <sz val="11"/>
        <color theme="1"/>
        <rFont val="宋体"/>
        <charset val="134"/>
      </rPr>
      <t>王佐</t>
    </r>
  </si>
  <si>
    <r>
      <rPr>
        <sz val="11"/>
        <color theme="1"/>
        <rFont val="宋体"/>
        <charset val="134"/>
      </rPr>
      <t>窦磊</t>
    </r>
  </si>
  <si>
    <r>
      <rPr>
        <sz val="11"/>
        <color theme="1"/>
        <rFont val="宋体"/>
        <charset val="134"/>
      </rPr>
      <t>徐柳</t>
    </r>
  </si>
  <si>
    <r>
      <rPr>
        <sz val="11"/>
        <color theme="1"/>
        <rFont val="宋体"/>
        <charset val="134"/>
      </rPr>
      <t>沈新博</t>
    </r>
  </si>
  <si>
    <r>
      <rPr>
        <sz val="11"/>
        <color theme="1"/>
        <rFont val="宋体"/>
        <charset val="134"/>
      </rPr>
      <t>黄小龙</t>
    </r>
  </si>
  <si>
    <r>
      <rPr>
        <sz val="11"/>
        <color theme="1"/>
        <rFont val="宋体"/>
        <charset val="134"/>
      </rPr>
      <t>崔哲</t>
    </r>
  </si>
  <si>
    <r>
      <rPr>
        <sz val="11"/>
        <color theme="1"/>
        <rFont val="宋体"/>
        <charset val="134"/>
      </rPr>
      <t>周文强</t>
    </r>
  </si>
  <si>
    <r>
      <rPr>
        <sz val="11"/>
        <color theme="1"/>
        <rFont val="宋体"/>
        <charset val="134"/>
      </rPr>
      <t>胡子健</t>
    </r>
  </si>
  <si>
    <r>
      <rPr>
        <sz val="11"/>
        <color theme="1"/>
        <rFont val="宋体"/>
        <charset val="134"/>
      </rPr>
      <t>李金瑞</t>
    </r>
  </si>
  <si>
    <r>
      <rPr>
        <sz val="11"/>
        <color theme="1"/>
        <rFont val="宋体"/>
        <charset val="134"/>
      </rPr>
      <t>郭翔</t>
    </r>
  </si>
  <si>
    <r>
      <rPr>
        <sz val="11"/>
        <color theme="1"/>
        <rFont val="宋体"/>
        <charset val="134"/>
      </rPr>
      <t>毛文杰</t>
    </r>
  </si>
  <si>
    <r>
      <rPr>
        <sz val="11"/>
        <color theme="1"/>
        <rFont val="宋体"/>
        <charset val="134"/>
      </rPr>
      <t>李振哲</t>
    </r>
  </si>
  <si>
    <r>
      <rPr>
        <sz val="11"/>
        <color theme="1"/>
        <rFont val="宋体"/>
        <charset val="134"/>
      </rPr>
      <t>柴子义</t>
    </r>
  </si>
  <si>
    <r>
      <rPr>
        <sz val="11"/>
        <color theme="1"/>
        <rFont val="宋体"/>
        <charset val="134"/>
      </rPr>
      <t>钟嫒媛</t>
    </r>
  </si>
  <si>
    <r>
      <rPr>
        <sz val="11"/>
        <color theme="1"/>
        <rFont val="宋体"/>
        <charset val="134"/>
      </rPr>
      <t>赵德锋</t>
    </r>
  </si>
  <si>
    <r>
      <rPr>
        <sz val="11"/>
        <color theme="1"/>
        <rFont val="宋体"/>
        <charset val="134"/>
      </rPr>
      <t>卞嘉蓉</t>
    </r>
  </si>
  <si>
    <r>
      <rPr>
        <sz val="11"/>
        <color theme="1"/>
        <rFont val="宋体"/>
        <charset val="134"/>
      </rPr>
      <t>韩高格</t>
    </r>
  </si>
  <si>
    <r>
      <rPr>
        <sz val="11"/>
        <color theme="1"/>
        <rFont val="宋体"/>
        <charset val="134"/>
      </rPr>
      <t>高小雨</t>
    </r>
  </si>
  <si>
    <r>
      <rPr>
        <sz val="11"/>
        <color theme="1"/>
        <rFont val="宋体"/>
        <charset val="134"/>
      </rPr>
      <t>李娜</t>
    </r>
  </si>
  <si>
    <r>
      <rPr>
        <sz val="11"/>
        <color theme="1"/>
        <rFont val="宋体"/>
        <charset val="134"/>
      </rPr>
      <t>孙宝真</t>
    </r>
  </si>
  <si>
    <r>
      <rPr>
        <sz val="11"/>
        <color theme="1"/>
        <rFont val="宋体"/>
        <charset val="134"/>
      </rPr>
      <t>高雨欣</t>
    </r>
  </si>
  <si>
    <r>
      <rPr>
        <sz val="11"/>
        <color theme="1"/>
        <rFont val="宋体"/>
        <charset val="134"/>
      </rPr>
      <t>唐家阳</t>
    </r>
  </si>
  <si>
    <r>
      <rPr>
        <sz val="11"/>
        <color theme="1"/>
        <rFont val="宋体"/>
        <charset val="134"/>
      </rPr>
      <t>樊艳茹</t>
    </r>
  </si>
  <si>
    <r>
      <rPr>
        <sz val="11"/>
        <color theme="1"/>
        <rFont val="宋体"/>
        <charset val="134"/>
      </rPr>
      <t>焦明鑫</t>
    </r>
  </si>
  <si>
    <r>
      <rPr>
        <sz val="11"/>
        <color theme="1"/>
        <rFont val="宋体"/>
        <charset val="134"/>
      </rPr>
      <t>贺凯恒</t>
    </r>
  </si>
  <si>
    <r>
      <rPr>
        <sz val="11"/>
        <color theme="1"/>
        <rFont val="宋体"/>
        <charset val="134"/>
      </rPr>
      <t>汪佳欣</t>
    </r>
  </si>
  <si>
    <r>
      <rPr>
        <sz val="11"/>
        <color theme="1"/>
        <rFont val="宋体"/>
        <charset val="134"/>
      </rPr>
      <t>蒋炎</t>
    </r>
  </si>
  <si>
    <r>
      <rPr>
        <sz val="11"/>
        <color theme="1"/>
        <rFont val="宋体"/>
        <charset val="134"/>
      </rPr>
      <t>张鑫</t>
    </r>
  </si>
  <si>
    <r>
      <rPr>
        <sz val="11"/>
        <color theme="1"/>
        <rFont val="宋体"/>
        <charset val="134"/>
      </rPr>
      <t>王冲</t>
    </r>
  </si>
  <si>
    <r>
      <rPr>
        <sz val="11"/>
        <color theme="1"/>
        <rFont val="宋体"/>
        <charset val="134"/>
      </rPr>
      <t>农业工程与信息技术</t>
    </r>
  </si>
  <si>
    <r>
      <rPr>
        <sz val="11"/>
        <color theme="1"/>
        <rFont val="宋体"/>
        <charset val="134"/>
      </rPr>
      <t>白嘉欣</t>
    </r>
  </si>
  <si>
    <r>
      <rPr>
        <sz val="11"/>
        <color theme="1"/>
        <rFont val="宋体"/>
        <charset val="134"/>
      </rPr>
      <t>韩旭旭</t>
    </r>
  </si>
  <si>
    <r>
      <rPr>
        <sz val="11"/>
        <color theme="1"/>
        <rFont val="宋体"/>
        <charset val="134"/>
      </rPr>
      <t>张浩田</t>
    </r>
  </si>
  <si>
    <r>
      <rPr>
        <sz val="11"/>
        <color theme="1"/>
        <rFont val="宋体"/>
        <charset val="134"/>
      </rPr>
      <t>杨帆</t>
    </r>
  </si>
  <si>
    <r>
      <rPr>
        <sz val="11"/>
        <color theme="1"/>
        <rFont val="宋体"/>
        <charset val="134"/>
      </rPr>
      <t>陈检</t>
    </r>
  </si>
  <si>
    <t>2021060438</t>
  </si>
  <si>
    <t>彭星硕</t>
  </si>
  <si>
    <t>2021060439</t>
  </si>
  <si>
    <t>向玉云</t>
  </si>
  <si>
    <t>2021060441</t>
  </si>
  <si>
    <t>孙扬</t>
  </si>
  <si>
    <t>2021060442</t>
  </si>
  <si>
    <t>孙嘉慧</t>
  </si>
  <si>
    <t>2021060440</t>
  </si>
  <si>
    <t>刘丹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</si>
</sst>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%"/>
    <numFmt numFmtId="179" formatCode="0.00_ "/>
  </numFmts>
  <fonts count="31">
    <font>
      <sz val="12"/>
      <name val="宋体"/>
      <charset val="134"/>
    </font>
    <font>
      <b/>
      <sz val="12"/>
      <name val="微软雅黑"/>
      <charset val="134"/>
    </font>
    <font>
      <sz val="11"/>
      <name val="Times New Roman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176" fontId="1" fillId="0" borderId="1" xfId="49" applyNumberFormat="1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77" fontId="2" fillId="0" borderId="1" xfId="49" applyNumberFormat="1" applyFont="1" applyBorder="1" applyAlignment="1">
      <alignment horizontal="center" vertical="center" wrapText="1"/>
    </xf>
    <xf numFmtId="178" fontId="2" fillId="0" borderId="1" xfId="11" applyNumberFormat="1" applyFont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7" fontId="6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179" fontId="2" fillId="0" borderId="1" xfId="49" applyNumberFormat="1" applyFont="1" applyBorder="1" applyAlignment="1" applyProtection="1">
      <alignment horizontal="center" vertical="center" wrapText="1"/>
    </xf>
    <xf numFmtId="177" fontId="2" fillId="0" borderId="1" xfId="49" applyNumberFormat="1" applyFont="1" applyBorder="1" applyAlignment="1" applyProtection="1">
      <alignment horizontal="center" vertical="center" wrapText="1"/>
    </xf>
    <xf numFmtId="178" fontId="2" fillId="0" borderId="1" xfId="11" applyNumberFormat="1" applyFont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8" fontId="6" fillId="0" borderId="1" xfId="1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 shrinkToFit="1"/>
    </xf>
    <xf numFmtId="177" fontId="2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42"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sz val="11"/>
      </font>
      <fill>
        <patternFill patternType="none"/>
      </fill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numFmt numFmtId="177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name val="Times New Roman"/>
        <scheme val="none"/>
        <sz val="11"/>
      </font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R111" totalsRowShown="0">
  <autoFilter ref="A4:R1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8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19" name="德育" dataDxfId="5"/>
    <tableColumn id="20" name="智育" dataDxfId="6"/>
    <tableColumn id="21" name="体育" dataDxfId="7"/>
    <tableColumn id="22" name="美育" dataDxfId="8"/>
    <tableColumn id="23" name="劳育" dataDxfId="9"/>
    <tableColumn id="24" name="总分" dataDxfId="10"/>
    <tableColumn id="10" name="班级&#10;名次" dataDxfId="11"/>
    <tableColumn id="11" name="班级&#10;人数" dataDxfId="12"/>
    <tableColumn id="12" name="班级&#10;排名" dataDxfId="13"/>
    <tableColumn id="13" name="专业&#10;名次" dataDxfId="14"/>
    <tableColumn id="14" name="专业&#10;人数" dataDxfId="15"/>
    <tableColumn id="15" name="专业&#10;排名" dataDxfId="16"/>
    <tableColumn id="16" name="备注" dataDxfId="17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4:R125" totalsRowShown="0">
  <autoFilter ref="A4:R125"/>
  <sortState ref="A4:R125">
    <sortCondition ref="E4"/>
  </sortState>
  <tableColumns count="18">
    <tableColumn id="1" name="序号" dataDxfId="19"/>
    <tableColumn id="2" name="学号" dataDxfId="20"/>
    <tableColumn id="3" name="姓名" dataDxfId="21"/>
    <tableColumn id="4" name="年级" dataDxfId="22"/>
    <tableColumn id="5" name="专业班级" dataDxfId="23"/>
    <tableColumn id="6" name="德育" dataDxfId="24"/>
    <tableColumn id="7" name="智育" dataDxfId="25"/>
    <tableColumn id="8" name="体育" dataDxfId="26"/>
    <tableColumn id="9" name="美育" dataDxfId="27"/>
    <tableColumn id="10" name="劳育" dataDxfId="28"/>
    <tableColumn id="11" name="总分" dataDxfId="29"/>
    <tableColumn id="12" name="班级&#10;名次" dataDxfId="30"/>
    <tableColumn id="13" name="班级&#10;人数" dataDxfId="31"/>
    <tableColumn id="14" name="班级&#10;排名" dataDxfId="32"/>
    <tableColumn id="15" name="专业&#10;名次" dataDxfId="33"/>
    <tableColumn id="16" name="专业&#10;人数" dataDxfId="34"/>
    <tableColumn id="17" name="专业&#10;排名" dataDxfId="35"/>
    <tableColumn id="18" name="备注" dataDxfId="36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1"/>
  <sheetViews>
    <sheetView tabSelected="1" view="pageBreakPreview" zoomScaleNormal="100" topLeftCell="A82" workbookViewId="0">
      <selection activeCell="A97" sqref="$A97:$XFD99"/>
    </sheetView>
  </sheetViews>
  <sheetFormatPr defaultColWidth="9" defaultRowHeight="17.45" customHeight="1"/>
  <cols>
    <col min="1" max="1" width="4.7" style="3" customWidth="1"/>
    <col min="2" max="2" width="10.6" style="3" customWidth="1"/>
    <col min="3" max="3" width="6.9" style="3" customWidth="1"/>
    <col min="4" max="4" width="5.1" style="3" customWidth="1"/>
    <col min="5" max="5" width="18.6" style="3" customWidth="1"/>
    <col min="6" max="6" width="9.05833333333333" style="24" customWidth="1"/>
    <col min="7" max="7" width="8.6" style="24" customWidth="1"/>
    <col min="8" max="10" width="7.4" style="24" customWidth="1"/>
    <col min="11" max="11" width="8.6" style="24" customWidth="1"/>
    <col min="12" max="12" width="7.40833333333333" style="3" customWidth="1"/>
    <col min="13" max="13" width="8.225" style="3" customWidth="1"/>
    <col min="14" max="14" width="7.9" style="3" customWidth="1"/>
    <col min="15" max="16" width="6.5" style="3" customWidth="1"/>
    <col min="17" max="17" width="7.9" style="3" customWidth="1"/>
    <col min="18" max="18" width="8.625" style="3" customWidth="1"/>
    <col min="19" max="16384" width="9" style="3"/>
  </cols>
  <sheetData>
    <row r="1" customHeight="1" spans="1:18">
      <c r="A1" s="5" t="s">
        <v>0</v>
      </c>
      <c r="B1" s="5"/>
      <c r="C1" s="5"/>
      <c r="D1" s="5"/>
      <c r="E1" s="5"/>
      <c r="F1" s="25"/>
      <c r="G1" s="25"/>
      <c r="H1" s="25"/>
      <c r="I1" s="25"/>
      <c r="J1" s="25"/>
      <c r="K1" s="25"/>
      <c r="L1" s="5"/>
      <c r="M1" s="5"/>
      <c r="N1" s="5"/>
      <c r="O1" s="5"/>
      <c r="P1" s="5"/>
      <c r="Q1" s="5"/>
      <c r="R1" s="5"/>
    </row>
    <row r="2" ht="43.5" customHeight="1" spans="1:18">
      <c r="A2" s="6" t="s">
        <v>1</v>
      </c>
      <c r="B2" s="6"/>
      <c r="C2" s="6"/>
      <c r="D2" s="6"/>
      <c r="E2" s="6"/>
      <c r="F2" s="26"/>
      <c r="G2" s="26"/>
      <c r="H2" s="26"/>
      <c r="I2" s="26"/>
      <c r="J2" s="26"/>
      <c r="K2" s="26"/>
      <c r="L2" s="6"/>
      <c r="M2" s="6"/>
      <c r="N2" s="6"/>
      <c r="O2" s="6"/>
      <c r="P2" s="6"/>
      <c r="Q2" s="6"/>
      <c r="R2" s="6"/>
    </row>
    <row r="3" ht="30.75" customHeight="1" spans="1:18">
      <c r="A3" s="7" t="s">
        <v>2</v>
      </c>
      <c r="B3" s="7"/>
      <c r="C3" s="7"/>
      <c r="D3" s="7"/>
      <c r="E3" s="7"/>
      <c r="F3" s="27"/>
      <c r="G3" s="27"/>
      <c r="H3" s="27"/>
      <c r="I3" s="27"/>
      <c r="J3" s="27"/>
      <c r="K3" s="27"/>
      <c r="L3" s="7"/>
      <c r="M3" s="7"/>
      <c r="N3" s="7"/>
      <c r="O3" s="7"/>
      <c r="P3" s="7"/>
      <c r="Q3" s="7"/>
      <c r="R3" s="7"/>
    </row>
    <row r="4" s="1" customFormat="1" ht="37.5" customHeigh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</row>
    <row r="5" s="23" customFormat="1" customHeight="1" spans="1:18">
      <c r="A5" s="28">
        <v>1</v>
      </c>
      <c r="B5" s="28" t="s">
        <v>21</v>
      </c>
      <c r="C5" s="29" t="s">
        <v>22</v>
      </c>
      <c r="D5" s="28">
        <v>2020</v>
      </c>
      <c r="E5" s="29" t="s">
        <v>23</v>
      </c>
      <c r="F5" s="30">
        <v>32.8</v>
      </c>
      <c r="G5" s="30">
        <v>28.4352</v>
      </c>
      <c r="H5" s="30">
        <v>7</v>
      </c>
      <c r="I5" s="30">
        <v>5</v>
      </c>
      <c r="J5" s="30">
        <v>3.2</v>
      </c>
      <c r="K5" s="30">
        <v>76.4352</v>
      </c>
      <c r="L5" s="31">
        <v>1</v>
      </c>
      <c r="M5" s="31">
        <v>24</v>
      </c>
      <c r="N5" s="32">
        <f t="shared" ref="N5:N68" si="0">IFERROR(L5/M5,"")</f>
        <v>0.0416666666666667</v>
      </c>
      <c r="O5" s="31">
        <v>1</v>
      </c>
      <c r="P5" s="31">
        <v>24</v>
      </c>
      <c r="Q5" s="32">
        <f t="shared" ref="Q5:Q68" si="1">IFERROR(O5/P5,"")</f>
        <v>0.0416666666666667</v>
      </c>
      <c r="R5" s="18"/>
    </row>
    <row r="6" s="23" customFormat="1" customHeight="1" spans="1:18">
      <c r="A6" s="28">
        <v>2</v>
      </c>
      <c r="B6" s="28" t="s">
        <v>24</v>
      </c>
      <c r="C6" s="29" t="s">
        <v>25</v>
      </c>
      <c r="D6" s="28">
        <v>2020</v>
      </c>
      <c r="E6" s="29" t="s">
        <v>23</v>
      </c>
      <c r="F6" s="30">
        <v>32.8</v>
      </c>
      <c r="G6" s="30">
        <v>28.428</v>
      </c>
      <c r="H6" s="30">
        <v>7</v>
      </c>
      <c r="I6" s="30">
        <v>5</v>
      </c>
      <c r="J6" s="30">
        <v>3.2</v>
      </c>
      <c r="K6" s="30">
        <v>76.428</v>
      </c>
      <c r="L6" s="31">
        <v>2</v>
      </c>
      <c r="M6" s="31">
        <v>24</v>
      </c>
      <c r="N6" s="32">
        <f t="shared" si="0"/>
        <v>0.0833333333333333</v>
      </c>
      <c r="O6" s="31">
        <v>2</v>
      </c>
      <c r="P6" s="31">
        <v>24</v>
      </c>
      <c r="Q6" s="32">
        <f t="shared" si="1"/>
        <v>0.0833333333333333</v>
      </c>
      <c r="R6" s="18"/>
    </row>
    <row r="7" s="23" customFormat="1" customHeight="1" spans="1:18">
      <c r="A7" s="28">
        <v>3</v>
      </c>
      <c r="B7" s="28" t="s">
        <v>26</v>
      </c>
      <c r="C7" s="29" t="s">
        <v>27</v>
      </c>
      <c r="D7" s="28">
        <v>2020</v>
      </c>
      <c r="E7" s="29" t="s">
        <v>23</v>
      </c>
      <c r="F7" s="30">
        <v>32</v>
      </c>
      <c r="G7" s="30">
        <v>28.4076</v>
      </c>
      <c r="H7" s="30">
        <v>7</v>
      </c>
      <c r="I7" s="30">
        <v>5</v>
      </c>
      <c r="J7" s="30">
        <v>3.2</v>
      </c>
      <c r="K7" s="30">
        <v>75.6076</v>
      </c>
      <c r="L7" s="31">
        <v>3</v>
      </c>
      <c r="M7" s="31">
        <v>24</v>
      </c>
      <c r="N7" s="32">
        <f t="shared" si="0"/>
        <v>0.125</v>
      </c>
      <c r="O7" s="31">
        <v>3</v>
      </c>
      <c r="P7" s="31">
        <v>24</v>
      </c>
      <c r="Q7" s="32">
        <f t="shared" si="1"/>
        <v>0.125</v>
      </c>
      <c r="R7" s="18"/>
    </row>
    <row r="8" s="23" customFormat="1" customHeight="1" spans="1:18">
      <c r="A8" s="28">
        <v>4</v>
      </c>
      <c r="B8" s="28" t="s">
        <v>28</v>
      </c>
      <c r="C8" s="29" t="s">
        <v>29</v>
      </c>
      <c r="D8" s="28">
        <v>2020</v>
      </c>
      <c r="E8" s="29" t="s">
        <v>23</v>
      </c>
      <c r="F8" s="30">
        <v>32</v>
      </c>
      <c r="G8" s="30">
        <v>28.2792</v>
      </c>
      <c r="H8" s="30">
        <v>7</v>
      </c>
      <c r="I8" s="30">
        <v>5</v>
      </c>
      <c r="J8" s="30">
        <v>3.2</v>
      </c>
      <c r="K8" s="30">
        <v>75.4792</v>
      </c>
      <c r="L8" s="31">
        <v>4</v>
      </c>
      <c r="M8" s="31">
        <v>24</v>
      </c>
      <c r="N8" s="32">
        <f t="shared" si="0"/>
        <v>0.166666666666667</v>
      </c>
      <c r="O8" s="31">
        <v>4</v>
      </c>
      <c r="P8" s="31">
        <v>24</v>
      </c>
      <c r="Q8" s="32">
        <f t="shared" si="1"/>
        <v>0.166666666666667</v>
      </c>
      <c r="R8" s="18"/>
    </row>
    <row r="9" s="23" customFormat="1" customHeight="1" spans="1:18">
      <c r="A9" s="28">
        <v>5</v>
      </c>
      <c r="B9" s="28" t="s">
        <v>30</v>
      </c>
      <c r="C9" s="29" t="s">
        <v>31</v>
      </c>
      <c r="D9" s="28">
        <v>2020</v>
      </c>
      <c r="E9" s="29" t="s">
        <v>23</v>
      </c>
      <c r="F9" s="30">
        <v>32</v>
      </c>
      <c r="G9" s="30">
        <v>26.1588</v>
      </c>
      <c r="H9" s="30">
        <v>7</v>
      </c>
      <c r="I9" s="30">
        <v>5</v>
      </c>
      <c r="J9" s="30">
        <v>4.2</v>
      </c>
      <c r="K9" s="30">
        <v>74.3588</v>
      </c>
      <c r="L9" s="31">
        <v>5</v>
      </c>
      <c r="M9" s="31">
        <v>24</v>
      </c>
      <c r="N9" s="32">
        <f t="shared" si="0"/>
        <v>0.208333333333333</v>
      </c>
      <c r="O9" s="31">
        <v>5</v>
      </c>
      <c r="P9" s="31">
        <v>24</v>
      </c>
      <c r="Q9" s="32">
        <f t="shared" si="1"/>
        <v>0.208333333333333</v>
      </c>
      <c r="R9" s="18"/>
    </row>
    <row r="10" s="23" customFormat="1" customHeight="1" spans="1:18">
      <c r="A10" s="28">
        <v>6</v>
      </c>
      <c r="B10" s="28" t="s">
        <v>32</v>
      </c>
      <c r="C10" s="29" t="s">
        <v>33</v>
      </c>
      <c r="D10" s="28">
        <v>2020</v>
      </c>
      <c r="E10" s="29" t="s">
        <v>23</v>
      </c>
      <c r="F10" s="30">
        <v>32</v>
      </c>
      <c r="G10" s="30">
        <v>24.9828</v>
      </c>
      <c r="H10" s="30">
        <v>7</v>
      </c>
      <c r="I10" s="30">
        <v>5</v>
      </c>
      <c r="J10" s="30">
        <v>4.2</v>
      </c>
      <c r="K10" s="30">
        <v>73.1828</v>
      </c>
      <c r="L10" s="31">
        <v>6</v>
      </c>
      <c r="M10" s="31">
        <v>24</v>
      </c>
      <c r="N10" s="32">
        <f t="shared" si="0"/>
        <v>0.25</v>
      </c>
      <c r="O10" s="31">
        <v>6</v>
      </c>
      <c r="P10" s="31">
        <v>24</v>
      </c>
      <c r="Q10" s="32">
        <f t="shared" si="1"/>
        <v>0.25</v>
      </c>
      <c r="R10" s="18"/>
    </row>
    <row r="11" s="23" customFormat="1" customHeight="1" spans="1:18">
      <c r="A11" s="28">
        <v>7</v>
      </c>
      <c r="B11" s="28" t="s">
        <v>34</v>
      </c>
      <c r="C11" s="29" t="s">
        <v>35</v>
      </c>
      <c r="D11" s="28">
        <v>2020</v>
      </c>
      <c r="E11" s="29" t="s">
        <v>23</v>
      </c>
      <c r="F11" s="30">
        <v>32</v>
      </c>
      <c r="G11" s="30">
        <v>24.6576</v>
      </c>
      <c r="H11" s="30">
        <v>7</v>
      </c>
      <c r="I11" s="30">
        <v>5</v>
      </c>
      <c r="J11" s="30">
        <v>3.2</v>
      </c>
      <c r="K11" s="30">
        <v>71.8576</v>
      </c>
      <c r="L11" s="31">
        <v>7</v>
      </c>
      <c r="M11" s="31">
        <v>24</v>
      </c>
      <c r="N11" s="32">
        <f t="shared" si="0"/>
        <v>0.291666666666667</v>
      </c>
      <c r="O11" s="31">
        <v>7</v>
      </c>
      <c r="P11" s="31">
        <v>24</v>
      </c>
      <c r="Q11" s="32">
        <f t="shared" si="1"/>
        <v>0.291666666666667</v>
      </c>
      <c r="R11" s="18"/>
    </row>
    <row r="12" s="23" customFormat="1" customHeight="1" spans="1:18">
      <c r="A12" s="28">
        <v>8</v>
      </c>
      <c r="B12" s="28" t="s">
        <v>36</v>
      </c>
      <c r="C12" s="29" t="s">
        <v>37</v>
      </c>
      <c r="D12" s="28">
        <v>2020</v>
      </c>
      <c r="E12" s="29" t="s">
        <v>23</v>
      </c>
      <c r="F12" s="30">
        <v>32</v>
      </c>
      <c r="G12" s="30">
        <v>24.5796</v>
      </c>
      <c r="H12" s="30">
        <v>7</v>
      </c>
      <c r="I12" s="30">
        <v>5</v>
      </c>
      <c r="J12" s="30">
        <v>3.2</v>
      </c>
      <c r="K12" s="30">
        <v>71.7796</v>
      </c>
      <c r="L12" s="31">
        <v>8</v>
      </c>
      <c r="M12" s="31">
        <v>24</v>
      </c>
      <c r="N12" s="32">
        <f t="shared" si="0"/>
        <v>0.333333333333333</v>
      </c>
      <c r="O12" s="31">
        <v>8</v>
      </c>
      <c r="P12" s="31">
        <v>24</v>
      </c>
      <c r="Q12" s="32">
        <f t="shared" si="1"/>
        <v>0.333333333333333</v>
      </c>
      <c r="R12" s="18"/>
    </row>
    <row r="13" s="23" customFormat="1" customHeight="1" spans="1:18">
      <c r="A13" s="28">
        <v>9</v>
      </c>
      <c r="B13" s="28" t="s">
        <v>38</v>
      </c>
      <c r="C13" s="29" t="s">
        <v>39</v>
      </c>
      <c r="D13" s="28">
        <v>2020</v>
      </c>
      <c r="E13" s="29" t="s">
        <v>23</v>
      </c>
      <c r="F13" s="30">
        <v>32</v>
      </c>
      <c r="G13" s="30">
        <v>22.9704</v>
      </c>
      <c r="H13" s="30">
        <v>7</v>
      </c>
      <c r="I13" s="30">
        <v>5</v>
      </c>
      <c r="J13" s="30">
        <v>4.2</v>
      </c>
      <c r="K13" s="30">
        <v>71.1704</v>
      </c>
      <c r="L13" s="31">
        <v>9</v>
      </c>
      <c r="M13" s="31">
        <v>24</v>
      </c>
      <c r="N13" s="32">
        <f t="shared" si="0"/>
        <v>0.375</v>
      </c>
      <c r="O13" s="31">
        <v>9</v>
      </c>
      <c r="P13" s="31">
        <v>24</v>
      </c>
      <c r="Q13" s="32">
        <f t="shared" si="1"/>
        <v>0.375</v>
      </c>
      <c r="R13" s="18"/>
    </row>
    <row r="14" s="23" customFormat="1" customHeight="1" spans="1:18">
      <c r="A14" s="28">
        <v>10</v>
      </c>
      <c r="B14" s="28" t="s">
        <v>40</v>
      </c>
      <c r="C14" s="29" t="s">
        <v>41</v>
      </c>
      <c r="D14" s="28">
        <v>2020</v>
      </c>
      <c r="E14" s="29" t="s">
        <v>23</v>
      </c>
      <c r="F14" s="30">
        <v>36.8</v>
      </c>
      <c r="G14" s="30">
        <v>18.9816</v>
      </c>
      <c r="H14" s="30">
        <v>7</v>
      </c>
      <c r="I14" s="30">
        <v>5</v>
      </c>
      <c r="J14" s="30">
        <v>3.2</v>
      </c>
      <c r="K14" s="30">
        <v>70.9816</v>
      </c>
      <c r="L14" s="31">
        <v>10</v>
      </c>
      <c r="M14" s="31">
        <v>24</v>
      </c>
      <c r="N14" s="32">
        <f t="shared" si="0"/>
        <v>0.416666666666667</v>
      </c>
      <c r="O14" s="31">
        <v>10</v>
      </c>
      <c r="P14" s="31">
        <v>24</v>
      </c>
      <c r="Q14" s="32">
        <f t="shared" si="1"/>
        <v>0.416666666666667</v>
      </c>
      <c r="R14" s="18"/>
    </row>
    <row r="15" s="23" customFormat="1" ht="17.25" customHeight="1" spans="1:18">
      <c r="A15" s="28">
        <v>11</v>
      </c>
      <c r="B15" s="28" t="s">
        <v>42</v>
      </c>
      <c r="C15" s="29" t="s">
        <v>43</v>
      </c>
      <c r="D15" s="28">
        <v>2020</v>
      </c>
      <c r="E15" s="29" t="s">
        <v>23</v>
      </c>
      <c r="F15" s="30">
        <v>31.2</v>
      </c>
      <c r="G15" s="30">
        <v>22.8108</v>
      </c>
      <c r="H15" s="30">
        <v>7</v>
      </c>
      <c r="I15" s="30">
        <v>5</v>
      </c>
      <c r="J15" s="30">
        <v>4.2</v>
      </c>
      <c r="K15" s="30">
        <v>70.2108</v>
      </c>
      <c r="L15" s="31">
        <v>11</v>
      </c>
      <c r="M15" s="31">
        <v>24</v>
      </c>
      <c r="N15" s="32">
        <f t="shared" si="0"/>
        <v>0.458333333333333</v>
      </c>
      <c r="O15" s="31">
        <v>11</v>
      </c>
      <c r="P15" s="31">
        <v>24</v>
      </c>
      <c r="Q15" s="32">
        <f t="shared" si="1"/>
        <v>0.458333333333333</v>
      </c>
      <c r="R15" s="18"/>
    </row>
    <row r="16" s="23" customFormat="1" ht="17.25" customHeight="1" spans="1:18">
      <c r="A16" s="28">
        <v>12</v>
      </c>
      <c r="B16" s="28" t="s">
        <v>44</v>
      </c>
      <c r="C16" s="29" t="s">
        <v>45</v>
      </c>
      <c r="D16" s="28">
        <v>2020</v>
      </c>
      <c r="E16" s="29" t="s">
        <v>23</v>
      </c>
      <c r="F16" s="30">
        <v>34.4</v>
      </c>
      <c r="G16" s="30">
        <v>19.5072</v>
      </c>
      <c r="H16" s="30">
        <v>7</v>
      </c>
      <c r="I16" s="30">
        <v>5</v>
      </c>
      <c r="J16" s="30">
        <v>4.2</v>
      </c>
      <c r="K16" s="30">
        <v>70.1072</v>
      </c>
      <c r="L16" s="31">
        <v>12</v>
      </c>
      <c r="M16" s="31">
        <v>24</v>
      </c>
      <c r="N16" s="32">
        <f t="shared" si="0"/>
        <v>0.5</v>
      </c>
      <c r="O16" s="31">
        <v>12</v>
      </c>
      <c r="P16" s="31">
        <v>24</v>
      </c>
      <c r="Q16" s="32">
        <f t="shared" si="1"/>
        <v>0.5</v>
      </c>
      <c r="R16" s="18"/>
    </row>
    <row r="17" s="23" customFormat="1" ht="17.25" customHeight="1" spans="1:18">
      <c r="A17" s="28">
        <v>13</v>
      </c>
      <c r="B17" s="28" t="s">
        <v>46</v>
      </c>
      <c r="C17" s="29" t="s">
        <v>47</v>
      </c>
      <c r="D17" s="28">
        <v>2020</v>
      </c>
      <c r="E17" s="29" t="s">
        <v>23</v>
      </c>
      <c r="F17" s="30">
        <v>33.6</v>
      </c>
      <c r="G17" s="30">
        <v>19.4376</v>
      </c>
      <c r="H17" s="30">
        <v>7.4</v>
      </c>
      <c r="I17" s="30">
        <v>5</v>
      </c>
      <c r="J17" s="30">
        <v>4.2</v>
      </c>
      <c r="K17" s="30">
        <v>69.6376</v>
      </c>
      <c r="L17" s="31">
        <v>13</v>
      </c>
      <c r="M17" s="31">
        <v>24</v>
      </c>
      <c r="N17" s="32">
        <f t="shared" si="0"/>
        <v>0.541666666666667</v>
      </c>
      <c r="O17" s="31">
        <v>13</v>
      </c>
      <c r="P17" s="31">
        <v>24</v>
      </c>
      <c r="Q17" s="32">
        <f t="shared" si="1"/>
        <v>0.541666666666667</v>
      </c>
      <c r="R17" s="18"/>
    </row>
    <row r="18" s="23" customFormat="1" customHeight="1" spans="1:18">
      <c r="A18" s="28">
        <v>14</v>
      </c>
      <c r="B18" s="28" t="s">
        <v>48</v>
      </c>
      <c r="C18" s="29" t="s">
        <v>49</v>
      </c>
      <c r="D18" s="28">
        <v>2020</v>
      </c>
      <c r="E18" s="29" t="s">
        <v>23</v>
      </c>
      <c r="F18" s="30">
        <v>33.6</v>
      </c>
      <c r="G18" s="30">
        <v>15.6768</v>
      </c>
      <c r="H18" s="30">
        <v>7</v>
      </c>
      <c r="I18" s="30">
        <v>5.5</v>
      </c>
      <c r="J18" s="30">
        <v>4.2</v>
      </c>
      <c r="K18" s="30">
        <v>65.9768</v>
      </c>
      <c r="L18" s="31">
        <v>14</v>
      </c>
      <c r="M18" s="31">
        <v>24</v>
      </c>
      <c r="N18" s="32">
        <f t="shared" si="0"/>
        <v>0.583333333333333</v>
      </c>
      <c r="O18" s="31">
        <v>14</v>
      </c>
      <c r="P18" s="31">
        <v>24</v>
      </c>
      <c r="Q18" s="32">
        <f t="shared" si="1"/>
        <v>0.583333333333333</v>
      </c>
      <c r="R18" s="18"/>
    </row>
    <row r="19" s="23" customFormat="1" customHeight="1" spans="1:18">
      <c r="A19" s="28">
        <v>15</v>
      </c>
      <c r="B19" s="28" t="s">
        <v>50</v>
      </c>
      <c r="C19" s="29" t="s">
        <v>51</v>
      </c>
      <c r="D19" s="28">
        <v>2020</v>
      </c>
      <c r="E19" s="29" t="s">
        <v>23</v>
      </c>
      <c r="F19" s="30">
        <v>32</v>
      </c>
      <c r="G19" s="30">
        <v>18.7344</v>
      </c>
      <c r="H19" s="30">
        <v>7</v>
      </c>
      <c r="I19" s="30">
        <v>5</v>
      </c>
      <c r="J19" s="30">
        <v>3.2</v>
      </c>
      <c r="K19" s="30">
        <v>65.9344</v>
      </c>
      <c r="L19" s="31">
        <v>15</v>
      </c>
      <c r="M19" s="31">
        <v>24</v>
      </c>
      <c r="N19" s="32">
        <f t="shared" si="0"/>
        <v>0.625</v>
      </c>
      <c r="O19" s="31">
        <v>15</v>
      </c>
      <c r="P19" s="31">
        <v>24</v>
      </c>
      <c r="Q19" s="32">
        <f t="shared" si="1"/>
        <v>0.625</v>
      </c>
      <c r="R19" s="18"/>
    </row>
    <row r="20" s="23" customFormat="1" customHeight="1" spans="1:18">
      <c r="A20" s="28">
        <v>16</v>
      </c>
      <c r="B20" s="28" t="s">
        <v>52</v>
      </c>
      <c r="C20" s="29" t="s">
        <v>53</v>
      </c>
      <c r="D20" s="28">
        <v>2020</v>
      </c>
      <c r="E20" s="29" t="s">
        <v>23</v>
      </c>
      <c r="F20" s="30">
        <v>31.2</v>
      </c>
      <c r="G20" s="30">
        <v>19.1208</v>
      </c>
      <c r="H20" s="30">
        <v>7</v>
      </c>
      <c r="I20" s="30">
        <v>5</v>
      </c>
      <c r="J20" s="30">
        <v>3.2</v>
      </c>
      <c r="K20" s="30">
        <v>65.5208</v>
      </c>
      <c r="L20" s="31">
        <v>16</v>
      </c>
      <c r="M20" s="31">
        <v>24</v>
      </c>
      <c r="N20" s="32">
        <f t="shared" si="0"/>
        <v>0.666666666666667</v>
      </c>
      <c r="O20" s="31">
        <v>16</v>
      </c>
      <c r="P20" s="31">
        <v>24</v>
      </c>
      <c r="Q20" s="32">
        <f t="shared" si="1"/>
        <v>0.666666666666667</v>
      </c>
      <c r="R20" s="18"/>
    </row>
    <row r="21" s="23" customFormat="1" customHeight="1" spans="1:18">
      <c r="A21" s="28">
        <v>17</v>
      </c>
      <c r="B21" s="28" t="s">
        <v>54</v>
      </c>
      <c r="C21" s="29" t="s">
        <v>55</v>
      </c>
      <c r="D21" s="28">
        <v>2020</v>
      </c>
      <c r="E21" s="29" t="s">
        <v>23</v>
      </c>
      <c r="F21" s="30">
        <v>35.68</v>
      </c>
      <c r="G21" s="30">
        <v>14.1084</v>
      </c>
      <c r="H21" s="30">
        <v>7</v>
      </c>
      <c r="I21" s="30">
        <v>5</v>
      </c>
      <c r="J21" s="30">
        <v>3.2</v>
      </c>
      <c r="K21" s="30">
        <v>64.9884</v>
      </c>
      <c r="L21" s="31">
        <v>17</v>
      </c>
      <c r="M21" s="31">
        <v>24</v>
      </c>
      <c r="N21" s="32">
        <f t="shared" si="0"/>
        <v>0.708333333333333</v>
      </c>
      <c r="O21" s="31">
        <v>17</v>
      </c>
      <c r="P21" s="31">
        <v>24</v>
      </c>
      <c r="Q21" s="32">
        <f t="shared" si="1"/>
        <v>0.708333333333333</v>
      </c>
      <c r="R21" s="18"/>
    </row>
    <row r="22" s="23" customFormat="1" customHeight="1" spans="1:18">
      <c r="A22" s="28">
        <v>18</v>
      </c>
      <c r="B22" s="28" t="s">
        <v>56</v>
      </c>
      <c r="C22" s="29" t="s">
        <v>57</v>
      </c>
      <c r="D22" s="28">
        <v>2020</v>
      </c>
      <c r="E22" s="29" t="s">
        <v>23</v>
      </c>
      <c r="F22" s="30">
        <v>32.8</v>
      </c>
      <c r="G22" s="30">
        <v>14.0748</v>
      </c>
      <c r="H22" s="30">
        <v>7</v>
      </c>
      <c r="I22" s="30">
        <v>5</v>
      </c>
      <c r="J22" s="30">
        <v>5.2</v>
      </c>
      <c r="K22" s="30">
        <v>64.0748</v>
      </c>
      <c r="L22" s="31">
        <v>18</v>
      </c>
      <c r="M22" s="31">
        <v>24</v>
      </c>
      <c r="N22" s="32">
        <f t="shared" si="0"/>
        <v>0.75</v>
      </c>
      <c r="O22" s="31">
        <v>18</v>
      </c>
      <c r="P22" s="31">
        <v>24</v>
      </c>
      <c r="Q22" s="32">
        <f t="shared" si="1"/>
        <v>0.75</v>
      </c>
      <c r="R22" s="18"/>
    </row>
    <row r="23" s="23" customFormat="1" customHeight="1" spans="1:18">
      <c r="A23" s="28">
        <v>19</v>
      </c>
      <c r="B23" s="28" t="s">
        <v>58</v>
      </c>
      <c r="C23" s="29" t="s">
        <v>59</v>
      </c>
      <c r="D23" s="28">
        <v>2020</v>
      </c>
      <c r="E23" s="29" t="s">
        <v>23</v>
      </c>
      <c r="F23" s="30">
        <v>32</v>
      </c>
      <c r="G23" s="30">
        <v>16.446</v>
      </c>
      <c r="H23" s="30">
        <v>7</v>
      </c>
      <c r="I23" s="30">
        <v>5</v>
      </c>
      <c r="J23" s="30">
        <v>3.2</v>
      </c>
      <c r="K23" s="30">
        <v>63.646</v>
      </c>
      <c r="L23" s="31">
        <v>19</v>
      </c>
      <c r="M23" s="31">
        <v>24</v>
      </c>
      <c r="N23" s="32">
        <f t="shared" si="0"/>
        <v>0.791666666666667</v>
      </c>
      <c r="O23" s="31">
        <v>19</v>
      </c>
      <c r="P23" s="31">
        <v>24</v>
      </c>
      <c r="Q23" s="32">
        <f t="shared" si="1"/>
        <v>0.791666666666667</v>
      </c>
      <c r="R23" s="18"/>
    </row>
    <row r="24" s="23" customFormat="1" customHeight="1" spans="1:18">
      <c r="A24" s="28">
        <v>20</v>
      </c>
      <c r="B24" s="28" t="s">
        <v>60</v>
      </c>
      <c r="C24" s="29" t="s">
        <v>61</v>
      </c>
      <c r="D24" s="28">
        <v>2020</v>
      </c>
      <c r="E24" s="29" t="s">
        <v>23</v>
      </c>
      <c r="F24" s="30">
        <v>32.8</v>
      </c>
      <c r="G24" s="30">
        <v>14.2404</v>
      </c>
      <c r="H24" s="30">
        <v>7</v>
      </c>
      <c r="I24" s="30">
        <v>5</v>
      </c>
      <c r="J24" s="30">
        <v>4.2</v>
      </c>
      <c r="K24" s="30">
        <v>63.2404</v>
      </c>
      <c r="L24" s="31">
        <v>20</v>
      </c>
      <c r="M24" s="31">
        <v>24</v>
      </c>
      <c r="N24" s="32">
        <f t="shared" si="0"/>
        <v>0.833333333333333</v>
      </c>
      <c r="O24" s="31">
        <v>20</v>
      </c>
      <c r="P24" s="31">
        <v>24</v>
      </c>
      <c r="Q24" s="32">
        <f t="shared" si="1"/>
        <v>0.833333333333333</v>
      </c>
      <c r="R24" s="33"/>
    </row>
    <row r="25" s="23" customFormat="1" customHeight="1" spans="1:18">
      <c r="A25" s="28">
        <v>21</v>
      </c>
      <c r="B25" s="28" t="s">
        <v>62</v>
      </c>
      <c r="C25" s="29" t="s">
        <v>63</v>
      </c>
      <c r="D25" s="28">
        <v>2020</v>
      </c>
      <c r="E25" s="29" t="s">
        <v>23</v>
      </c>
      <c r="F25" s="30">
        <v>32</v>
      </c>
      <c r="G25" s="30">
        <v>14.0268</v>
      </c>
      <c r="H25" s="30">
        <v>7</v>
      </c>
      <c r="I25" s="30">
        <v>5</v>
      </c>
      <c r="J25" s="30">
        <v>4.2</v>
      </c>
      <c r="K25" s="30">
        <v>62.2268</v>
      </c>
      <c r="L25" s="31">
        <v>21</v>
      </c>
      <c r="M25" s="31">
        <v>24</v>
      </c>
      <c r="N25" s="32">
        <f t="shared" si="0"/>
        <v>0.875</v>
      </c>
      <c r="O25" s="31">
        <v>21</v>
      </c>
      <c r="P25" s="31">
        <v>24</v>
      </c>
      <c r="Q25" s="32">
        <f t="shared" si="1"/>
        <v>0.875</v>
      </c>
      <c r="R25" s="33"/>
    </row>
    <row r="26" s="23" customFormat="1" customHeight="1" spans="1:18">
      <c r="A26" s="28">
        <v>22</v>
      </c>
      <c r="B26" s="28" t="s">
        <v>64</v>
      </c>
      <c r="C26" s="29" t="s">
        <v>65</v>
      </c>
      <c r="D26" s="28">
        <v>2020</v>
      </c>
      <c r="E26" s="29" t="s">
        <v>23</v>
      </c>
      <c r="F26" s="30">
        <v>32.8</v>
      </c>
      <c r="G26" s="30">
        <v>14.076</v>
      </c>
      <c r="H26" s="30">
        <v>7</v>
      </c>
      <c r="I26" s="30">
        <v>5</v>
      </c>
      <c r="J26" s="30">
        <v>3.2</v>
      </c>
      <c r="K26" s="30">
        <v>62.076</v>
      </c>
      <c r="L26" s="31">
        <v>22</v>
      </c>
      <c r="M26" s="31">
        <v>24</v>
      </c>
      <c r="N26" s="32">
        <f t="shared" si="0"/>
        <v>0.916666666666667</v>
      </c>
      <c r="O26" s="31">
        <v>22</v>
      </c>
      <c r="P26" s="31">
        <v>24</v>
      </c>
      <c r="Q26" s="32">
        <f t="shared" si="1"/>
        <v>0.916666666666667</v>
      </c>
      <c r="R26" s="33"/>
    </row>
    <row r="27" s="23" customFormat="1" customHeight="1" spans="1:18">
      <c r="A27" s="28">
        <v>23</v>
      </c>
      <c r="B27" s="28" t="s">
        <v>66</v>
      </c>
      <c r="C27" s="29" t="s">
        <v>67</v>
      </c>
      <c r="D27" s="28">
        <v>2020</v>
      </c>
      <c r="E27" s="29" t="s">
        <v>23</v>
      </c>
      <c r="F27" s="30">
        <v>32</v>
      </c>
      <c r="G27" s="30">
        <v>13.7376</v>
      </c>
      <c r="H27" s="30">
        <v>7</v>
      </c>
      <c r="I27" s="30">
        <v>5</v>
      </c>
      <c r="J27" s="30">
        <v>3.2</v>
      </c>
      <c r="K27" s="30">
        <v>60.9376</v>
      </c>
      <c r="L27" s="31">
        <v>23</v>
      </c>
      <c r="M27" s="31">
        <v>24</v>
      </c>
      <c r="N27" s="32">
        <f t="shared" si="0"/>
        <v>0.958333333333333</v>
      </c>
      <c r="O27" s="31">
        <v>23</v>
      </c>
      <c r="P27" s="31">
        <v>24</v>
      </c>
      <c r="Q27" s="32">
        <f t="shared" si="1"/>
        <v>0.958333333333333</v>
      </c>
      <c r="R27" s="33"/>
    </row>
    <row r="28" s="23" customFormat="1" customHeight="1" spans="1:18">
      <c r="A28" s="28">
        <v>24</v>
      </c>
      <c r="B28" s="28" t="s">
        <v>68</v>
      </c>
      <c r="C28" s="29" t="s">
        <v>69</v>
      </c>
      <c r="D28" s="28">
        <v>2020</v>
      </c>
      <c r="E28" s="29" t="s">
        <v>23</v>
      </c>
      <c r="F28" s="30">
        <v>32</v>
      </c>
      <c r="G28" s="30">
        <v>13.6464</v>
      </c>
      <c r="H28" s="30">
        <v>7</v>
      </c>
      <c r="I28" s="30">
        <v>5</v>
      </c>
      <c r="J28" s="30">
        <v>3.2</v>
      </c>
      <c r="K28" s="30">
        <v>60.8464</v>
      </c>
      <c r="L28" s="31">
        <v>24</v>
      </c>
      <c r="M28" s="31">
        <v>24</v>
      </c>
      <c r="N28" s="32">
        <f t="shared" si="0"/>
        <v>1</v>
      </c>
      <c r="O28" s="31">
        <v>24</v>
      </c>
      <c r="P28" s="31">
        <v>24</v>
      </c>
      <c r="Q28" s="32">
        <f t="shared" si="1"/>
        <v>1</v>
      </c>
      <c r="R28" s="33"/>
    </row>
    <row r="29" s="23" customFormat="1" customHeight="1" spans="1:18">
      <c r="A29" s="28">
        <v>25</v>
      </c>
      <c r="B29" s="28" t="s">
        <v>70</v>
      </c>
      <c r="C29" s="29" t="s">
        <v>71</v>
      </c>
      <c r="D29" s="28">
        <v>2020</v>
      </c>
      <c r="E29" s="29" t="s">
        <v>72</v>
      </c>
      <c r="F29" s="30">
        <v>32</v>
      </c>
      <c r="G29" s="30">
        <v>28.0452</v>
      </c>
      <c r="H29" s="30">
        <v>9</v>
      </c>
      <c r="I29" s="30">
        <v>5</v>
      </c>
      <c r="J29" s="30">
        <v>3.2</v>
      </c>
      <c r="K29" s="30">
        <v>77.2452</v>
      </c>
      <c r="L29" s="31">
        <v>2</v>
      </c>
      <c r="M29" s="31">
        <v>79</v>
      </c>
      <c r="N29" s="32">
        <f t="shared" si="0"/>
        <v>0.0253164556962025</v>
      </c>
      <c r="O29" s="31">
        <v>1</v>
      </c>
      <c r="P29" s="31">
        <v>71</v>
      </c>
      <c r="Q29" s="32">
        <f t="shared" si="1"/>
        <v>0.0140845070422535</v>
      </c>
      <c r="R29" s="33"/>
    </row>
    <row r="30" s="23" customFormat="1" customHeight="1" spans="1:18">
      <c r="A30" s="28">
        <v>26</v>
      </c>
      <c r="B30" s="28" t="s">
        <v>73</v>
      </c>
      <c r="C30" s="29" t="s">
        <v>74</v>
      </c>
      <c r="D30" s="28">
        <v>2020</v>
      </c>
      <c r="E30" s="29" t="s">
        <v>72</v>
      </c>
      <c r="F30" s="30">
        <v>34</v>
      </c>
      <c r="G30" s="30">
        <v>24.4884</v>
      </c>
      <c r="H30" s="30">
        <v>7</v>
      </c>
      <c r="I30" s="30">
        <v>5.3</v>
      </c>
      <c r="J30" s="30">
        <v>5.2</v>
      </c>
      <c r="K30" s="30">
        <v>75.9884</v>
      </c>
      <c r="L30" s="31">
        <v>5</v>
      </c>
      <c r="M30" s="31">
        <v>79</v>
      </c>
      <c r="N30" s="32">
        <f t="shared" si="0"/>
        <v>0.0632911392405063</v>
      </c>
      <c r="O30" s="31">
        <v>2</v>
      </c>
      <c r="P30" s="31">
        <v>71</v>
      </c>
      <c r="Q30" s="32">
        <f t="shared" si="1"/>
        <v>0.028169014084507</v>
      </c>
      <c r="R30" s="33"/>
    </row>
    <row r="31" s="23" customFormat="1" customHeight="1" spans="1:18">
      <c r="A31" s="28">
        <v>27</v>
      </c>
      <c r="B31" s="28" t="s">
        <v>75</v>
      </c>
      <c r="C31" s="29" t="s">
        <v>76</v>
      </c>
      <c r="D31" s="28">
        <v>2020</v>
      </c>
      <c r="E31" s="29" t="s">
        <v>72</v>
      </c>
      <c r="F31" s="30">
        <v>32.8</v>
      </c>
      <c r="G31" s="30">
        <v>27.9108</v>
      </c>
      <c r="H31" s="30">
        <v>7</v>
      </c>
      <c r="I31" s="30">
        <v>5</v>
      </c>
      <c r="J31" s="30">
        <v>3.2</v>
      </c>
      <c r="K31" s="30">
        <v>75.9108</v>
      </c>
      <c r="L31" s="31">
        <v>6</v>
      </c>
      <c r="M31" s="31">
        <v>79</v>
      </c>
      <c r="N31" s="32">
        <f t="shared" si="0"/>
        <v>0.0759493670886076</v>
      </c>
      <c r="O31" s="31">
        <v>3</v>
      </c>
      <c r="P31" s="31">
        <v>71</v>
      </c>
      <c r="Q31" s="32">
        <f t="shared" si="1"/>
        <v>0.0422535211267606</v>
      </c>
      <c r="R31" s="33"/>
    </row>
    <row r="32" s="23" customFormat="1" customHeight="1" spans="1:18">
      <c r="A32" s="28">
        <v>28</v>
      </c>
      <c r="B32" s="28" t="s">
        <v>77</v>
      </c>
      <c r="C32" s="29" t="s">
        <v>78</v>
      </c>
      <c r="D32" s="28">
        <v>2020</v>
      </c>
      <c r="E32" s="29" t="s">
        <v>72</v>
      </c>
      <c r="F32" s="30">
        <v>32</v>
      </c>
      <c r="G32" s="30">
        <v>27.3768</v>
      </c>
      <c r="H32" s="30">
        <v>7</v>
      </c>
      <c r="I32" s="30">
        <v>5</v>
      </c>
      <c r="J32" s="30">
        <v>3.2</v>
      </c>
      <c r="K32" s="30">
        <v>74.5768</v>
      </c>
      <c r="L32" s="31">
        <v>7</v>
      </c>
      <c r="M32" s="31">
        <v>79</v>
      </c>
      <c r="N32" s="32">
        <f t="shared" si="0"/>
        <v>0.0886075949367089</v>
      </c>
      <c r="O32" s="31">
        <v>4</v>
      </c>
      <c r="P32" s="31">
        <v>71</v>
      </c>
      <c r="Q32" s="32">
        <f t="shared" si="1"/>
        <v>0.0563380281690141</v>
      </c>
      <c r="R32" s="33"/>
    </row>
    <row r="33" s="23" customFormat="1" customHeight="1" spans="1:18">
      <c r="A33" s="28">
        <v>29</v>
      </c>
      <c r="B33" s="28" t="s">
        <v>79</v>
      </c>
      <c r="C33" s="29" t="s">
        <v>80</v>
      </c>
      <c r="D33" s="28">
        <v>2020</v>
      </c>
      <c r="E33" s="29" t="s">
        <v>72</v>
      </c>
      <c r="F33" s="30">
        <v>32</v>
      </c>
      <c r="G33" s="30">
        <v>26.2788</v>
      </c>
      <c r="H33" s="30">
        <v>7</v>
      </c>
      <c r="I33" s="30">
        <v>5</v>
      </c>
      <c r="J33" s="30">
        <v>4.2</v>
      </c>
      <c r="K33" s="30">
        <v>74.4788</v>
      </c>
      <c r="L33" s="31">
        <v>8</v>
      </c>
      <c r="M33" s="31">
        <v>79</v>
      </c>
      <c r="N33" s="32">
        <f t="shared" si="0"/>
        <v>0.10126582278481</v>
      </c>
      <c r="O33" s="31">
        <v>5</v>
      </c>
      <c r="P33" s="31">
        <v>71</v>
      </c>
      <c r="Q33" s="32">
        <f t="shared" si="1"/>
        <v>0.0704225352112676</v>
      </c>
      <c r="R33" s="33"/>
    </row>
    <row r="34" s="23" customFormat="1" customHeight="1" spans="1:18">
      <c r="A34" s="28">
        <v>30</v>
      </c>
      <c r="B34" s="28" t="s">
        <v>81</v>
      </c>
      <c r="C34" s="29" t="s">
        <v>82</v>
      </c>
      <c r="D34" s="28">
        <v>2020</v>
      </c>
      <c r="E34" s="29" t="s">
        <v>72</v>
      </c>
      <c r="F34" s="30">
        <v>31.2</v>
      </c>
      <c r="G34" s="30">
        <v>27.72</v>
      </c>
      <c r="H34" s="30">
        <v>7</v>
      </c>
      <c r="I34" s="30">
        <v>5</v>
      </c>
      <c r="J34" s="30">
        <v>3.2</v>
      </c>
      <c r="K34" s="30">
        <v>74.12</v>
      </c>
      <c r="L34" s="31">
        <v>9</v>
      </c>
      <c r="M34" s="31">
        <v>79</v>
      </c>
      <c r="N34" s="32">
        <f t="shared" si="0"/>
        <v>0.113924050632911</v>
      </c>
      <c r="O34" s="31">
        <v>6</v>
      </c>
      <c r="P34" s="31">
        <v>71</v>
      </c>
      <c r="Q34" s="32">
        <f t="shared" si="1"/>
        <v>0.0845070422535211</v>
      </c>
      <c r="R34" s="33"/>
    </row>
    <row r="35" s="23" customFormat="1" customHeight="1" spans="1:18">
      <c r="A35" s="28">
        <v>31</v>
      </c>
      <c r="B35" s="28" t="s">
        <v>83</v>
      </c>
      <c r="C35" s="29" t="s">
        <v>84</v>
      </c>
      <c r="D35" s="28">
        <v>2020</v>
      </c>
      <c r="E35" s="29" t="s">
        <v>72</v>
      </c>
      <c r="F35" s="30">
        <v>32</v>
      </c>
      <c r="G35" s="30">
        <v>26.2176</v>
      </c>
      <c r="H35" s="30">
        <v>7</v>
      </c>
      <c r="I35" s="30">
        <v>5</v>
      </c>
      <c r="J35" s="30">
        <v>3.2</v>
      </c>
      <c r="K35" s="30">
        <v>73.4176</v>
      </c>
      <c r="L35" s="31">
        <v>10</v>
      </c>
      <c r="M35" s="31">
        <v>79</v>
      </c>
      <c r="N35" s="32">
        <f t="shared" si="0"/>
        <v>0.126582278481013</v>
      </c>
      <c r="O35" s="31">
        <v>7</v>
      </c>
      <c r="P35" s="31">
        <v>71</v>
      </c>
      <c r="Q35" s="32">
        <f t="shared" si="1"/>
        <v>0.0985915492957746</v>
      </c>
      <c r="R35" s="33"/>
    </row>
    <row r="36" s="23" customFormat="1" customHeight="1" spans="1:18">
      <c r="A36" s="28">
        <v>32</v>
      </c>
      <c r="B36" s="28" t="s">
        <v>85</v>
      </c>
      <c r="C36" s="29" t="s">
        <v>86</v>
      </c>
      <c r="D36" s="28">
        <v>2020</v>
      </c>
      <c r="E36" s="29" t="s">
        <v>72</v>
      </c>
      <c r="F36" s="30">
        <v>32</v>
      </c>
      <c r="G36" s="30">
        <v>24.3324</v>
      </c>
      <c r="H36" s="30">
        <v>7</v>
      </c>
      <c r="I36" s="30">
        <v>5</v>
      </c>
      <c r="J36" s="30">
        <v>4.2</v>
      </c>
      <c r="K36" s="30">
        <v>72.5324</v>
      </c>
      <c r="L36" s="31">
        <v>12</v>
      </c>
      <c r="M36" s="31">
        <v>79</v>
      </c>
      <c r="N36" s="32">
        <f t="shared" si="0"/>
        <v>0.151898734177215</v>
      </c>
      <c r="O36" s="31">
        <v>8</v>
      </c>
      <c r="P36" s="31">
        <v>71</v>
      </c>
      <c r="Q36" s="32">
        <f t="shared" si="1"/>
        <v>0.112676056338028</v>
      </c>
      <c r="R36" s="33"/>
    </row>
    <row r="37" s="23" customFormat="1" customHeight="1" spans="1:18">
      <c r="A37" s="28">
        <v>33</v>
      </c>
      <c r="B37" s="28" t="s">
        <v>87</v>
      </c>
      <c r="C37" s="29" t="s">
        <v>88</v>
      </c>
      <c r="D37" s="28">
        <v>2020</v>
      </c>
      <c r="E37" s="29" t="s">
        <v>72</v>
      </c>
      <c r="F37" s="30">
        <v>31.2</v>
      </c>
      <c r="G37" s="30">
        <v>25.1616</v>
      </c>
      <c r="H37" s="30">
        <v>7</v>
      </c>
      <c r="I37" s="30">
        <v>5</v>
      </c>
      <c r="J37" s="30">
        <v>3.2</v>
      </c>
      <c r="K37" s="30">
        <v>71.5616</v>
      </c>
      <c r="L37" s="31">
        <v>13</v>
      </c>
      <c r="M37" s="31">
        <v>79</v>
      </c>
      <c r="N37" s="32">
        <f t="shared" si="0"/>
        <v>0.164556962025316</v>
      </c>
      <c r="O37" s="31">
        <v>9</v>
      </c>
      <c r="P37" s="31">
        <v>71</v>
      </c>
      <c r="Q37" s="32">
        <f t="shared" si="1"/>
        <v>0.126760563380282</v>
      </c>
      <c r="R37" s="33"/>
    </row>
    <row r="38" s="23" customFormat="1" customHeight="1" spans="1:18">
      <c r="A38" s="28">
        <v>34</v>
      </c>
      <c r="B38" s="28" t="s">
        <v>89</v>
      </c>
      <c r="C38" s="29" t="s">
        <v>90</v>
      </c>
      <c r="D38" s="28">
        <v>2020</v>
      </c>
      <c r="E38" s="29" t="s">
        <v>72</v>
      </c>
      <c r="F38" s="30">
        <v>32</v>
      </c>
      <c r="G38" s="30">
        <v>24.2784</v>
      </c>
      <c r="H38" s="30">
        <v>7</v>
      </c>
      <c r="I38" s="30">
        <v>5</v>
      </c>
      <c r="J38" s="30">
        <v>3.2</v>
      </c>
      <c r="K38" s="30">
        <v>71.4784</v>
      </c>
      <c r="L38" s="31">
        <v>14</v>
      </c>
      <c r="M38" s="31">
        <v>79</v>
      </c>
      <c r="N38" s="32">
        <f t="shared" si="0"/>
        <v>0.177215189873418</v>
      </c>
      <c r="O38" s="31">
        <v>10</v>
      </c>
      <c r="P38" s="31">
        <v>71</v>
      </c>
      <c r="Q38" s="32">
        <f t="shared" si="1"/>
        <v>0.140845070422535</v>
      </c>
      <c r="R38" s="33"/>
    </row>
    <row r="39" s="23" customFormat="1" customHeight="1" spans="1:18">
      <c r="A39" s="28">
        <v>35</v>
      </c>
      <c r="B39" s="28" t="s">
        <v>91</v>
      </c>
      <c r="C39" s="29" t="s">
        <v>92</v>
      </c>
      <c r="D39" s="28">
        <v>2020</v>
      </c>
      <c r="E39" s="29" t="s">
        <v>72</v>
      </c>
      <c r="F39" s="30">
        <v>31.2</v>
      </c>
      <c r="G39" s="30">
        <v>24.9252</v>
      </c>
      <c r="H39" s="30">
        <v>7</v>
      </c>
      <c r="I39" s="30">
        <v>5</v>
      </c>
      <c r="J39" s="30">
        <v>3.2</v>
      </c>
      <c r="K39" s="30">
        <v>71.3252</v>
      </c>
      <c r="L39" s="31">
        <v>15</v>
      </c>
      <c r="M39" s="31">
        <v>79</v>
      </c>
      <c r="N39" s="32">
        <f t="shared" si="0"/>
        <v>0.189873417721519</v>
      </c>
      <c r="O39" s="31">
        <v>11</v>
      </c>
      <c r="P39" s="31">
        <v>71</v>
      </c>
      <c r="Q39" s="32">
        <f t="shared" si="1"/>
        <v>0.154929577464789</v>
      </c>
      <c r="R39" s="33"/>
    </row>
    <row r="40" s="23" customFormat="1" customHeight="1" spans="1:18">
      <c r="A40" s="28">
        <v>36</v>
      </c>
      <c r="B40" s="28" t="s">
        <v>93</v>
      </c>
      <c r="C40" s="29" t="s">
        <v>94</v>
      </c>
      <c r="D40" s="28">
        <v>2020</v>
      </c>
      <c r="E40" s="29" t="s">
        <v>72</v>
      </c>
      <c r="F40" s="30">
        <v>32</v>
      </c>
      <c r="G40" s="30">
        <v>22.878</v>
      </c>
      <c r="H40" s="30">
        <v>7</v>
      </c>
      <c r="I40" s="30">
        <v>5</v>
      </c>
      <c r="J40" s="30">
        <v>4.2</v>
      </c>
      <c r="K40" s="30">
        <v>71.078</v>
      </c>
      <c r="L40" s="31">
        <v>16</v>
      </c>
      <c r="M40" s="31">
        <v>79</v>
      </c>
      <c r="N40" s="32">
        <f t="shared" si="0"/>
        <v>0.20253164556962</v>
      </c>
      <c r="O40" s="31">
        <v>12</v>
      </c>
      <c r="P40" s="31">
        <v>71</v>
      </c>
      <c r="Q40" s="32">
        <f t="shared" si="1"/>
        <v>0.169014084507042</v>
      </c>
      <c r="R40" s="33"/>
    </row>
    <row r="41" s="23" customFormat="1" customHeight="1" spans="1:18">
      <c r="A41" s="28">
        <v>37</v>
      </c>
      <c r="B41" s="28" t="s">
        <v>95</v>
      </c>
      <c r="C41" s="29" t="s">
        <v>96</v>
      </c>
      <c r="D41" s="28">
        <v>2020</v>
      </c>
      <c r="E41" s="29" t="s">
        <v>72</v>
      </c>
      <c r="F41" s="30">
        <v>34</v>
      </c>
      <c r="G41" s="30">
        <v>20.916</v>
      </c>
      <c r="H41" s="30">
        <v>7</v>
      </c>
      <c r="I41" s="30">
        <v>5</v>
      </c>
      <c r="J41" s="30">
        <v>3.2</v>
      </c>
      <c r="K41" s="30">
        <v>70.116</v>
      </c>
      <c r="L41" s="31">
        <v>17</v>
      </c>
      <c r="M41" s="31">
        <v>79</v>
      </c>
      <c r="N41" s="32">
        <f t="shared" si="0"/>
        <v>0.215189873417722</v>
      </c>
      <c r="O41" s="31">
        <v>13</v>
      </c>
      <c r="P41" s="31">
        <v>71</v>
      </c>
      <c r="Q41" s="32">
        <f t="shared" si="1"/>
        <v>0.183098591549296</v>
      </c>
      <c r="R41" s="33"/>
    </row>
    <row r="42" s="23" customFormat="1" customHeight="1" spans="1:18">
      <c r="A42" s="28">
        <v>38</v>
      </c>
      <c r="B42" s="28" t="s">
        <v>97</v>
      </c>
      <c r="C42" s="29" t="s">
        <v>98</v>
      </c>
      <c r="D42" s="28">
        <v>2020</v>
      </c>
      <c r="E42" s="29" t="s">
        <v>72</v>
      </c>
      <c r="F42" s="30">
        <v>37.2</v>
      </c>
      <c r="G42" s="30">
        <v>13.1496</v>
      </c>
      <c r="H42" s="30">
        <v>7</v>
      </c>
      <c r="I42" s="30">
        <v>5</v>
      </c>
      <c r="J42" s="30">
        <v>7</v>
      </c>
      <c r="K42" s="30">
        <v>69.3496</v>
      </c>
      <c r="L42" s="31">
        <v>19</v>
      </c>
      <c r="M42" s="31">
        <v>79</v>
      </c>
      <c r="N42" s="32">
        <f t="shared" si="0"/>
        <v>0.240506329113924</v>
      </c>
      <c r="O42" s="31">
        <v>14</v>
      </c>
      <c r="P42" s="31">
        <v>71</v>
      </c>
      <c r="Q42" s="32">
        <f t="shared" si="1"/>
        <v>0.197183098591549</v>
      </c>
      <c r="R42" s="33"/>
    </row>
    <row r="43" s="23" customFormat="1" customHeight="1" spans="1:18">
      <c r="A43" s="28">
        <v>39</v>
      </c>
      <c r="B43" s="28" t="s">
        <v>99</v>
      </c>
      <c r="C43" s="29" t="s">
        <v>100</v>
      </c>
      <c r="D43" s="28">
        <v>2020</v>
      </c>
      <c r="E43" s="29" t="s">
        <v>72</v>
      </c>
      <c r="F43" s="30">
        <v>33.6</v>
      </c>
      <c r="G43" s="30">
        <v>17.2248</v>
      </c>
      <c r="H43" s="30">
        <v>7</v>
      </c>
      <c r="I43" s="30">
        <v>6</v>
      </c>
      <c r="J43" s="30">
        <v>4.4</v>
      </c>
      <c r="K43" s="30">
        <v>68.2248</v>
      </c>
      <c r="L43" s="31">
        <v>20</v>
      </c>
      <c r="M43" s="31">
        <v>79</v>
      </c>
      <c r="N43" s="32">
        <f t="shared" si="0"/>
        <v>0.253164556962025</v>
      </c>
      <c r="O43" s="31">
        <v>15</v>
      </c>
      <c r="P43" s="31">
        <v>71</v>
      </c>
      <c r="Q43" s="32">
        <f t="shared" si="1"/>
        <v>0.211267605633803</v>
      </c>
      <c r="R43" s="33"/>
    </row>
    <row r="44" s="23" customFormat="1" customHeight="1" spans="1:18">
      <c r="A44" s="28">
        <v>40</v>
      </c>
      <c r="B44" s="28" t="s">
        <v>101</v>
      </c>
      <c r="C44" s="29" t="s">
        <v>102</v>
      </c>
      <c r="D44" s="28">
        <v>2020</v>
      </c>
      <c r="E44" s="29" t="s">
        <v>72</v>
      </c>
      <c r="F44" s="30">
        <v>33.2</v>
      </c>
      <c r="G44" s="30">
        <v>19.7208</v>
      </c>
      <c r="H44" s="30">
        <v>7</v>
      </c>
      <c r="I44" s="30">
        <v>5</v>
      </c>
      <c r="J44" s="30">
        <v>3.2</v>
      </c>
      <c r="K44" s="30">
        <v>68.1208</v>
      </c>
      <c r="L44" s="31">
        <v>21</v>
      </c>
      <c r="M44" s="31">
        <v>79</v>
      </c>
      <c r="N44" s="32">
        <f t="shared" si="0"/>
        <v>0.265822784810127</v>
      </c>
      <c r="O44" s="31">
        <v>16</v>
      </c>
      <c r="P44" s="31">
        <v>71</v>
      </c>
      <c r="Q44" s="32">
        <f t="shared" si="1"/>
        <v>0.225352112676056</v>
      </c>
      <c r="R44" s="33"/>
    </row>
    <row r="45" s="23" customFormat="1" customHeight="1" spans="1:18">
      <c r="A45" s="28">
        <v>41</v>
      </c>
      <c r="B45" s="28" t="s">
        <v>103</v>
      </c>
      <c r="C45" s="29" t="s">
        <v>104</v>
      </c>
      <c r="D45" s="28">
        <v>2020</v>
      </c>
      <c r="E45" s="29" t="s">
        <v>72</v>
      </c>
      <c r="F45" s="30">
        <v>34.8</v>
      </c>
      <c r="G45" s="30">
        <v>14.4816</v>
      </c>
      <c r="H45" s="30">
        <v>7</v>
      </c>
      <c r="I45" s="30">
        <v>5</v>
      </c>
      <c r="J45" s="30">
        <v>6.4</v>
      </c>
      <c r="K45" s="30">
        <v>67.6816</v>
      </c>
      <c r="L45" s="31">
        <v>22</v>
      </c>
      <c r="M45" s="31">
        <v>79</v>
      </c>
      <c r="N45" s="32">
        <f t="shared" si="0"/>
        <v>0.278481012658228</v>
      </c>
      <c r="O45" s="31">
        <v>17</v>
      </c>
      <c r="P45" s="31">
        <v>71</v>
      </c>
      <c r="Q45" s="32">
        <f t="shared" si="1"/>
        <v>0.23943661971831</v>
      </c>
      <c r="R45" s="33"/>
    </row>
    <row r="46" s="23" customFormat="1" customHeight="1" spans="1:18">
      <c r="A46" s="28">
        <v>42</v>
      </c>
      <c r="B46" s="28" t="s">
        <v>105</v>
      </c>
      <c r="C46" s="29" t="s">
        <v>106</v>
      </c>
      <c r="D46" s="28">
        <v>2020</v>
      </c>
      <c r="E46" s="29" t="s">
        <v>72</v>
      </c>
      <c r="F46" s="30">
        <v>32</v>
      </c>
      <c r="G46" s="30">
        <v>18.8736</v>
      </c>
      <c r="H46" s="30">
        <v>7</v>
      </c>
      <c r="I46" s="30">
        <v>5</v>
      </c>
      <c r="J46" s="30">
        <v>4.2</v>
      </c>
      <c r="K46" s="30">
        <v>67.0736</v>
      </c>
      <c r="L46" s="31">
        <v>23</v>
      </c>
      <c r="M46" s="31">
        <v>79</v>
      </c>
      <c r="N46" s="32">
        <f t="shared" si="0"/>
        <v>0.291139240506329</v>
      </c>
      <c r="O46" s="31">
        <v>18</v>
      </c>
      <c r="P46" s="31">
        <v>71</v>
      </c>
      <c r="Q46" s="32">
        <f t="shared" si="1"/>
        <v>0.253521126760563</v>
      </c>
      <c r="R46" s="33"/>
    </row>
    <row r="47" s="23" customFormat="1" customHeight="1" spans="1:18">
      <c r="A47" s="28">
        <v>43</v>
      </c>
      <c r="B47" s="28" t="s">
        <v>107</v>
      </c>
      <c r="C47" s="29" t="s">
        <v>108</v>
      </c>
      <c r="D47" s="28">
        <v>2020</v>
      </c>
      <c r="E47" s="29" t="s">
        <v>72</v>
      </c>
      <c r="F47" s="30">
        <v>32</v>
      </c>
      <c r="G47" s="30">
        <v>18.4884</v>
      </c>
      <c r="H47" s="30">
        <v>7.9</v>
      </c>
      <c r="I47" s="30">
        <v>5</v>
      </c>
      <c r="J47" s="30">
        <v>3.2</v>
      </c>
      <c r="K47" s="30">
        <v>66.5884</v>
      </c>
      <c r="L47" s="31">
        <v>24</v>
      </c>
      <c r="M47" s="31">
        <v>79</v>
      </c>
      <c r="N47" s="32">
        <f t="shared" si="0"/>
        <v>0.30379746835443</v>
      </c>
      <c r="O47" s="31">
        <v>19</v>
      </c>
      <c r="P47" s="31">
        <v>71</v>
      </c>
      <c r="Q47" s="32">
        <f t="shared" si="1"/>
        <v>0.267605633802817</v>
      </c>
      <c r="R47" s="33"/>
    </row>
    <row r="48" s="23" customFormat="1" customHeight="1" spans="1:18">
      <c r="A48" s="28">
        <v>44</v>
      </c>
      <c r="B48" s="28" t="s">
        <v>109</v>
      </c>
      <c r="C48" s="29" t="s">
        <v>110</v>
      </c>
      <c r="D48" s="28">
        <v>2020</v>
      </c>
      <c r="E48" s="29" t="s">
        <v>72</v>
      </c>
      <c r="F48" s="30">
        <v>32</v>
      </c>
      <c r="G48" s="30">
        <v>19.3776</v>
      </c>
      <c r="H48" s="30">
        <v>7</v>
      </c>
      <c r="I48" s="30">
        <v>5</v>
      </c>
      <c r="J48" s="30">
        <v>3.2</v>
      </c>
      <c r="K48" s="30">
        <v>66.5776</v>
      </c>
      <c r="L48" s="31">
        <v>25</v>
      </c>
      <c r="M48" s="31">
        <v>79</v>
      </c>
      <c r="N48" s="32">
        <f t="shared" si="0"/>
        <v>0.316455696202532</v>
      </c>
      <c r="O48" s="31">
        <v>20</v>
      </c>
      <c r="P48" s="31">
        <v>71</v>
      </c>
      <c r="Q48" s="32">
        <f t="shared" si="1"/>
        <v>0.28169014084507</v>
      </c>
      <c r="R48" s="33"/>
    </row>
    <row r="49" s="23" customFormat="1" customHeight="1" spans="1:18">
      <c r="A49" s="28">
        <v>45</v>
      </c>
      <c r="B49" s="28" t="s">
        <v>111</v>
      </c>
      <c r="C49" s="29" t="s">
        <v>112</v>
      </c>
      <c r="D49" s="28">
        <v>2020</v>
      </c>
      <c r="E49" s="29" t="s">
        <v>72</v>
      </c>
      <c r="F49" s="30">
        <v>32</v>
      </c>
      <c r="G49" s="30">
        <v>19.3518</v>
      </c>
      <c r="H49" s="30">
        <v>7</v>
      </c>
      <c r="I49" s="30">
        <v>5</v>
      </c>
      <c r="J49" s="30">
        <v>3.2</v>
      </c>
      <c r="K49" s="30">
        <v>66.5518</v>
      </c>
      <c r="L49" s="31">
        <v>26</v>
      </c>
      <c r="M49" s="31">
        <v>79</v>
      </c>
      <c r="N49" s="32">
        <f t="shared" si="0"/>
        <v>0.329113924050633</v>
      </c>
      <c r="O49" s="31">
        <v>21</v>
      </c>
      <c r="P49" s="31">
        <v>71</v>
      </c>
      <c r="Q49" s="32">
        <f t="shared" si="1"/>
        <v>0.295774647887324</v>
      </c>
      <c r="R49" s="33"/>
    </row>
    <row r="50" s="23" customFormat="1" customHeight="1" spans="1:18">
      <c r="A50" s="28">
        <v>46</v>
      </c>
      <c r="B50" s="28" t="s">
        <v>113</v>
      </c>
      <c r="C50" s="29" t="s">
        <v>114</v>
      </c>
      <c r="D50" s="28">
        <v>2020</v>
      </c>
      <c r="E50" s="29" t="s">
        <v>72</v>
      </c>
      <c r="F50" s="30">
        <v>32</v>
      </c>
      <c r="G50" s="30">
        <v>18.8232</v>
      </c>
      <c r="H50" s="30">
        <v>7</v>
      </c>
      <c r="I50" s="30">
        <v>5</v>
      </c>
      <c r="J50" s="30">
        <v>3.2</v>
      </c>
      <c r="K50" s="30">
        <v>66.0232</v>
      </c>
      <c r="L50" s="31">
        <v>28</v>
      </c>
      <c r="M50" s="31">
        <v>79</v>
      </c>
      <c r="N50" s="32">
        <f t="shared" si="0"/>
        <v>0.354430379746835</v>
      </c>
      <c r="O50" s="31">
        <v>22</v>
      </c>
      <c r="P50" s="31">
        <v>71</v>
      </c>
      <c r="Q50" s="32">
        <f t="shared" si="1"/>
        <v>0.309859154929577</v>
      </c>
      <c r="R50" s="33"/>
    </row>
    <row r="51" s="23" customFormat="1" customHeight="1" spans="1:18">
      <c r="A51" s="28">
        <v>47</v>
      </c>
      <c r="B51" s="28" t="s">
        <v>115</v>
      </c>
      <c r="C51" s="29" t="s">
        <v>116</v>
      </c>
      <c r="D51" s="28">
        <v>2020</v>
      </c>
      <c r="E51" s="29" t="s">
        <v>72</v>
      </c>
      <c r="F51" s="30">
        <v>33.6</v>
      </c>
      <c r="G51" s="30">
        <v>13.5372</v>
      </c>
      <c r="H51" s="30">
        <v>7.2</v>
      </c>
      <c r="I51" s="30">
        <v>5</v>
      </c>
      <c r="J51" s="30">
        <v>6.4</v>
      </c>
      <c r="K51" s="30">
        <v>65.7372</v>
      </c>
      <c r="L51" s="31">
        <v>29</v>
      </c>
      <c r="M51" s="31">
        <v>79</v>
      </c>
      <c r="N51" s="32">
        <f t="shared" si="0"/>
        <v>0.367088607594937</v>
      </c>
      <c r="O51" s="31">
        <v>23</v>
      </c>
      <c r="P51" s="31">
        <v>71</v>
      </c>
      <c r="Q51" s="32">
        <f t="shared" si="1"/>
        <v>0.323943661971831</v>
      </c>
      <c r="R51" s="33"/>
    </row>
    <row r="52" s="23" customFormat="1" customHeight="1" spans="1:18">
      <c r="A52" s="28">
        <v>48</v>
      </c>
      <c r="B52" s="28" t="s">
        <v>117</v>
      </c>
      <c r="C52" s="29" t="s">
        <v>118</v>
      </c>
      <c r="D52" s="28">
        <v>2020</v>
      </c>
      <c r="E52" s="29" t="s">
        <v>72</v>
      </c>
      <c r="F52" s="30">
        <v>32</v>
      </c>
      <c r="G52" s="30">
        <v>18.3396</v>
      </c>
      <c r="H52" s="30">
        <v>7</v>
      </c>
      <c r="I52" s="30">
        <v>5</v>
      </c>
      <c r="J52" s="30">
        <v>3.2</v>
      </c>
      <c r="K52" s="30">
        <v>65.5396</v>
      </c>
      <c r="L52" s="31">
        <v>30</v>
      </c>
      <c r="M52" s="31">
        <v>79</v>
      </c>
      <c r="N52" s="32">
        <f t="shared" si="0"/>
        <v>0.379746835443038</v>
      </c>
      <c r="O52" s="31">
        <v>24</v>
      </c>
      <c r="P52" s="31">
        <v>71</v>
      </c>
      <c r="Q52" s="32">
        <f t="shared" si="1"/>
        <v>0.338028169014085</v>
      </c>
      <c r="R52" s="33"/>
    </row>
    <row r="53" s="23" customFormat="1" customHeight="1" spans="1:18">
      <c r="A53" s="28">
        <v>49</v>
      </c>
      <c r="B53" s="28" t="s">
        <v>119</v>
      </c>
      <c r="C53" s="29" t="s">
        <v>120</v>
      </c>
      <c r="D53" s="28">
        <v>2020</v>
      </c>
      <c r="E53" s="29" t="s">
        <v>72</v>
      </c>
      <c r="F53" s="30">
        <v>34</v>
      </c>
      <c r="G53" s="30">
        <v>14.0676</v>
      </c>
      <c r="H53" s="30">
        <v>7</v>
      </c>
      <c r="I53" s="30">
        <v>5</v>
      </c>
      <c r="J53" s="30">
        <v>5.2</v>
      </c>
      <c r="K53" s="30">
        <v>65.2676</v>
      </c>
      <c r="L53" s="31">
        <v>31</v>
      </c>
      <c r="M53" s="31">
        <v>79</v>
      </c>
      <c r="N53" s="32">
        <f t="shared" si="0"/>
        <v>0.392405063291139</v>
      </c>
      <c r="O53" s="31">
        <v>25</v>
      </c>
      <c r="P53" s="31">
        <v>71</v>
      </c>
      <c r="Q53" s="32">
        <f t="shared" si="1"/>
        <v>0.352112676056338</v>
      </c>
      <c r="R53" s="33"/>
    </row>
    <row r="54" s="23" customFormat="1" customHeight="1" spans="1:18">
      <c r="A54" s="28">
        <v>50</v>
      </c>
      <c r="B54" s="28" t="s">
        <v>121</v>
      </c>
      <c r="C54" s="29" t="s">
        <v>122</v>
      </c>
      <c r="D54" s="28">
        <v>2020</v>
      </c>
      <c r="E54" s="29" t="s">
        <v>72</v>
      </c>
      <c r="F54" s="30">
        <v>30.4</v>
      </c>
      <c r="G54" s="30">
        <v>19.1784</v>
      </c>
      <c r="H54" s="30">
        <v>7</v>
      </c>
      <c r="I54" s="30">
        <v>5</v>
      </c>
      <c r="J54" s="30">
        <v>3.2</v>
      </c>
      <c r="K54" s="30">
        <v>64.7784</v>
      </c>
      <c r="L54" s="31">
        <v>33</v>
      </c>
      <c r="M54" s="31">
        <v>79</v>
      </c>
      <c r="N54" s="32">
        <f t="shared" si="0"/>
        <v>0.417721518987342</v>
      </c>
      <c r="O54" s="31">
        <v>26</v>
      </c>
      <c r="P54" s="31">
        <v>71</v>
      </c>
      <c r="Q54" s="32">
        <f t="shared" si="1"/>
        <v>0.366197183098592</v>
      </c>
      <c r="R54" s="33"/>
    </row>
    <row r="55" s="23" customFormat="1" customHeight="1" spans="1:18">
      <c r="A55" s="28">
        <v>51</v>
      </c>
      <c r="B55" s="28" t="s">
        <v>123</v>
      </c>
      <c r="C55" s="29" t="s">
        <v>124</v>
      </c>
      <c r="D55" s="28">
        <v>2020</v>
      </c>
      <c r="E55" s="29" t="s">
        <v>72</v>
      </c>
      <c r="F55" s="30">
        <v>33.6</v>
      </c>
      <c r="G55" s="30">
        <v>13.872</v>
      </c>
      <c r="H55" s="30">
        <v>7</v>
      </c>
      <c r="I55" s="30">
        <v>5</v>
      </c>
      <c r="J55" s="30">
        <v>5.2</v>
      </c>
      <c r="K55" s="30">
        <v>64.672</v>
      </c>
      <c r="L55" s="31">
        <v>34</v>
      </c>
      <c r="M55" s="31">
        <v>79</v>
      </c>
      <c r="N55" s="32">
        <f t="shared" si="0"/>
        <v>0.430379746835443</v>
      </c>
      <c r="O55" s="31">
        <v>27</v>
      </c>
      <c r="P55" s="31">
        <v>71</v>
      </c>
      <c r="Q55" s="32">
        <f t="shared" si="1"/>
        <v>0.380281690140845</v>
      </c>
      <c r="R55" s="33"/>
    </row>
    <row r="56" s="23" customFormat="1" customHeight="1" spans="1:18">
      <c r="A56" s="28">
        <v>52</v>
      </c>
      <c r="B56" s="28" t="s">
        <v>125</v>
      </c>
      <c r="C56" s="29" t="s">
        <v>126</v>
      </c>
      <c r="D56" s="28">
        <v>2020</v>
      </c>
      <c r="E56" s="29" t="s">
        <v>72</v>
      </c>
      <c r="F56" s="30">
        <v>32.8</v>
      </c>
      <c r="G56" s="30">
        <v>15.0384</v>
      </c>
      <c r="H56" s="30">
        <v>7</v>
      </c>
      <c r="I56" s="30">
        <v>5.5</v>
      </c>
      <c r="J56" s="30">
        <v>4.2</v>
      </c>
      <c r="K56" s="30">
        <v>64.5384</v>
      </c>
      <c r="L56" s="31">
        <v>35</v>
      </c>
      <c r="M56" s="31">
        <v>79</v>
      </c>
      <c r="N56" s="32">
        <f t="shared" si="0"/>
        <v>0.443037974683544</v>
      </c>
      <c r="O56" s="31">
        <v>28</v>
      </c>
      <c r="P56" s="31">
        <v>71</v>
      </c>
      <c r="Q56" s="32">
        <f t="shared" si="1"/>
        <v>0.394366197183099</v>
      </c>
      <c r="R56" s="33"/>
    </row>
    <row r="57" s="23" customFormat="1" customHeight="1" spans="1:18">
      <c r="A57" s="28">
        <v>53</v>
      </c>
      <c r="B57" s="28" t="s">
        <v>127</v>
      </c>
      <c r="C57" s="29" t="s">
        <v>128</v>
      </c>
      <c r="D57" s="28">
        <v>2020</v>
      </c>
      <c r="E57" s="29" t="s">
        <v>72</v>
      </c>
      <c r="F57" s="30">
        <v>32.8</v>
      </c>
      <c r="G57" s="30">
        <v>15.4038</v>
      </c>
      <c r="H57" s="30">
        <v>7</v>
      </c>
      <c r="I57" s="30">
        <v>5</v>
      </c>
      <c r="J57" s="30">
        <v>4.2</v>
      </c>
      <c r="K57" s="30">
        <v>64.4038</v>
      </c>
      <c r="L57" s="31">
        <v>36</v>
      </c>
      <c r="M57" s="31">
        <v>79</v>
      </c>
      <c r="N57" s="32">
        <f t="shared" si="0"/>
        <v>0.455696202531646</v>
      </c>
      <c r="O57" s="31">
        <v>29</v>
      </c>
      <c r="P57" s="31">
        <v>71</v>
      </c>
      <c r="Q57" s="32">
        <f t="shared" si="1"/>
        <v>0.408450704225352</v>
      </c>
      <c r="R57" s="33"/>
    </row>
    <row r="58" s="23" customFormat="1" customHeight="1" spans="1:18">
      <c r="A58" s="28">
        <v>54</v>
      </c>
      <c r="B58" s="28" t="s">
        <v>129</v>
      </c>
      <c r="C58" s="29" t="s">
        <v>130</v>
      </c>
      <c r="D58" s="28">
        <v>2020</v>
      </c>
      <c r="E58" s="29" t="s">
        <v>72</v>
      </c>
      <c r="F58" s="30">
        <v>33.2</v>
      </c>
      <c r="G58" s="30">
        <v>13.6092</v>
      </c>
      <c r="H58" s="30">
        <v>7</v>
      </c>
      <c r="I58" s="30">
        <v>5</v>
      </c>
      <c r="J58" s="30">
        <v>5.4</v>
      </c>
      <c r="K58" s="30">
        <v>64.2092</v>
      </c>
      <c r="L58" s="31">
        <v>37</v>
      </c>
      <c r="M58" s="31">
        <v>79</v>
      </c>
      <c r="N58" s="32">
        <f t="shared" si="0"/>
        <v>0.468354430379747</v>
      </c>
      <c r="O58" s="31">
        <v>30</v>
      </c>
      <c r="P58" s="31">
        <v>71</v>
      </c>
      <c r="Q58" s="32">
        <f t="shared" si="1"/>
        <v>0.422535211267606</v>
      </c>
      <c r="R58" s="33"/>
    </row>
    <row r="59" s="23" customFormat="1" customHeight="1" spans="1:18">
      <c r="A59" s="28">
        <v>55</v>
      </c>
      <c r="B59" s="28" t="s">
        <v>131</v>
      </c>
      <c r="C59" s="29" t="s">
        <v>132</v>
      </c>
      <c r="D59" s="28">
        <v>2020</v>
      </c>
      <c r="E59" s="29" t="s">
        <v>72</v>
      </c>
      <c r="F59" s="30">
        <v>32.8</v>
      </c>
      <c r="G59" s="30">
        <v>16.044</v>
      </c>
      <c r="H59" s="30">
        <v>7</v>
      </c>
      <c r="I59" s="30">
        <v>5</v>
      </c>
      <c r="J59" s="30">
        <v>3.2</v>
      </c>
      <c r="K59" s="30">
        <v>64.044</v>
      </c>
      <c r="L59" s="31">
        <v>38</v>
      </c>
      <c r="M59" s="31">
        <v>79</v>
      </c>
      <c r="N59" s="32">
        <f t="shared" si="0"/>
        <v>0.481012658227848</v>
      </c>
      <c r="O59" s="31">
        <v>31</v>
      </c>
      <c r="P59" s="31">
        <v>71</v>
      </c>
      <c r="Q59" s="32">
        <f t="shared" si="1"/>
        <v>0.436619718309859</v>
      </c>
      <c r="R59" s="33"/>
    </row>
    <row r="60" s="23" customFormat="1" customHeight="1" spans="1:18">
      <c r="A60" s="28">
        <v>56</v>
      </c>
      <c r="B60" s="28" t="s">
        <v>133</v>
      </c>
      <c r="C60" s="29" t="s">
        <v>134</v>
      </c>
      <c r="D60" s="28">
        <v>2020</v>
      </c>
      <c r="E60" s="29" t="s">
        <v>72</v>
      </c>
      <c r="F60" s="30">
        <v>32</v>
      </c>
      <c r="G60" s="30">
        <v>15.8172</v>
      </c>
      <c r="H60" s="30">
        <v>7</v>
      </c>
      <c r="I60" s="30">
        <v>5</v>
      </c>
      <c r="J60" s="30">
        <v>3.2</v>
      </c>
      <c r="K60" s="30">
        <v>63.0172</v>
      </c>
      <c r="L60" s="31">
        <v>39</v>
      </c>
      <c r="M60" s="31">
        <v>79</v>
      </c>
      <c r="N60" s="32">
        <f t="shared" si="0"/>
        <v>0.493670886075949</v>
      </c>
      <c r="O60" s="31">
        <v>32</v>
      </c>
      <c r="P60" s="31">
        <v>71</v>
      </c>
      <c r="Q60" s="32">
        <f t="shared" si="1"/>
        <v>0.450704225352113</v>
      </c>
      <c r="R60" s="33"/>
    </row>
    <row r="61" s="23" customFormat="1" customHeight="1" spans="1:18">
      <c r="A61" s="28">
        <v>57</v>
      </c>
      <c r="B61" s="28" t="s">
        <v>135</v>
      </c>
      <c r="C61" s="29" t="s">
        <v>136</v>
      </c>
      <c r="D61" s="28">
        <v>2020</v>
      </c>
      <c r="E61" s="29" t="s">
        <v>72</v>
      </c>
      <c r="F61" s="30">
        <v>32.4</v>
      </c>
      <c r="G61" s="30">
        <v>13.7184</v>
      </c>
      <c r="H61" s="30">
        <v>7</v>
      </c>
      <c r="I61" s="30">
        <v>5</v>
      </c>
      <c r="J61" s="30">
        <v>4.2</v>
      </c>
      <c r="K61" s="30">
        <v>62.3184</v>
      </c>
      <c r="L61" s="31">
        <v>41</v>
      </c>
      <c r="M61" s="31">
        <v>79</v>
      </c>
      <c r="N61" s="32">
        <f t="shared" si="0"/>
        <v>0.518987341772152</v>
      </c>
      <c r="O61" s="31">
        <v>33</v>
      </c>
      <c r="P61" s="31">
        <v>71</v>
      </c>
      <c r="Q61" s="32">
        <f t="shared" si="1"/>
        <v>0.464788732394366</v>
      </c>
      <c r="R61" s="33"/>
    </row>
    <row r="62" s="23" customFormat="1" customHeight="1" spans="1:18">
      <c r="A62" s="28">
        <v>58</v>
      </c>
      <c r="B62" s="28" t="s">
        <v>137</v>
      </c>
      <c r="C62" s="29" t="s">
        <v>138</v>
      </c>
      <c r="D62" s="28">
        <v>2020</v>
      </c>
      <c r="E62" s="29" t="s">
        <v>72</v>
      </c>
      <c r="F62" s="30">
        <v>32</v>
      </c>
      <c r="G62" s="30">
        <v>13.9296</v>
      </c>
      <c r="H62" s="30">
        <v>7</v>
      </c>
      <c r="I62" s="30">
        <v>5</v>
      </c>
      <c r="J62" s="30">
        <v>4.2</v>
      </c>
      <c r="K62" s="30">
        <v>62.1296</v>
      </c>
      <c r="L62" s="31">
        <v>42</v>
      </c>
      <c r="M62" s="31">
        <v>79</v>
      </c>
      <c r="N62" s="32">
        <f t="shared" si="0"/>
        <v>0.531645569620253</v>
      </c>
      <c r="O62" s="31">
        <v>34</v>
      </c>
      <c r="P62" s="31">
        <v>71</v>
      </c>
      <c r="Q62" s="32">
        <f t="shared" si="1"/>
        <v>0.47887323943662</v>
      </c>
      <c r="R62" s="33"/>
    </row>
    <row r="63" s="23" customFormat="1" customHeight="1" spans="1:18">
      <c r="A63" s="28">
        <v>59</v>
      </c>
      <c r="B63" s="28" t="s">
        <v>139</v>
      </c>
      <c r="C63" s="29" t="s">
        <v>140</v>
      </c>
      <c r="D63" s="28">
        <v>2020</v>
      </c>
      <c r="E63" s="29" t="s">
        <v>72</v>
      </c>
      <c r="F63" s="30">
        <v>32</v>
      </c>
      <c r="G63" s="30">
        <v>14.9076</v>
      </c>
      <c r="H63" s="30">
        <v>7</v>
      </c>
      <c r="I63" s="30">
        <v>5</v>
      </c>
      <c r="J63" s="30">
        <v>3.2</v>
      </c>
      <c r="K63" s="30">
        <v>62.1076</v>
      </c>
      <c r="L63" s="31">
        <v>43</v>
      </c>
      <c r="M63" s="31">
        <v>79</v>
      </c>
      <c r="N63" s="32">
        <f t="shared" si="0"/>
        <v>0.544303797468354</v>
      </c>
      <c r="O63" s="31">
        <v>35</v>
      </c>
      <c r="P63" s="31">
        <v>71</v>
      </c>
      <c r="Q63" s="32">
        <f t="shared" si="1"/>
        <v>0.492957746478873</v>
      </c>
      <c r="R63" s="33"/>
    </row>
    <row r="64" s="23" customFormat="1" customHeight="1" spans="1:18">
      <c r="A64" s="28">
        <v>60</v>
      </c>
      <c r="B64" s="28" t="s">
        <v>141</v>
      </c>
      <c r="C64" s="29" t="s">
        <v>142</v>
      </c>
      <c r="D64" s="28">
        <v>2020</v>
      </c>
      <c r="E64" s="29" t="s">
        <v>72</v>
      </c>
      <c r="F64" s="30">
        <v>32.8</v>
      </c>
      <c r="G64" s="30">
        <v>13.9488</v>
      </c>
      <c r="H64" s="30">
        <v>7</v>
      </c>
      <c r="I64" s="30">
        <v>5</v>
      </c>
      <c r="J64" s="30">
        <v>3.2</v>
      </c>
      <c r="K64" s="30">
        <v>61.9488</v>
      </c>
      <c r="L64" s="31">
        <v>44</v>
      </c>
      <c r="M64" s="31">
        <v>79</v>
      </c>
      <c r="N64" s="32">
        <f t="shared" si="0"/>
        <v>0.556962025316456</v>
      </c>
      <c r="O64" s="31">
        <v>36</v>
      </c>
      <c r="P64" s="31">
        <v>71</v>
      </c>
      <c r="Q64" s="32">
        <f t="shared" si="1"/>
        <v>0.507042253521127</v>
      </c>
      <c r="R64" s="33"/>
    </row>
    <row r="65" s="23" customFormat="1" customHeight="1" spans="1:18">
      <c r="A65" s="28">
        <v>61</v>
      </c>
      <c r="B65" s="28" t="s">
        <v>143</v>
      </c>
      <c r="C65" s="29" t="s">
        <v>144</v>
      </c>
      <c r="D65" s="28">
        <v>2020</v>
      </c>
      <c r="E65" s="29" t="s">
        <v>72</v>
      </c>
      <c r="F65" s="30">
        <v>33.2</v>
      </c>
      <c r="G65" s="30">
        <v>13.5324</v>
      </c>
      <c r="H65" s="30">
        <v>7</v>
      </c>
      <c r="I65" s="30">
        <v>5</v>
      </c>
      <c r="J65" s="30">
        <v>3.2</v>
      </c>
      <c r="K65" s="30">
        <v>61.9324</v>
      </c>
      <c r="L65" s="31">
        <v>45</v>
      </c>
      <c r="M65" s="31">
        <v>79</v>
      </c>
      <c r="N65" s="32">
        <f t="shared" si="0"/>
        <v>0.569620253164557</v>
      </c>
      <c r="O65" s="31">
        <v>37</v>
      </c>
      <c r="P65" s="31">
        <v>71</v>
      </c>
      <c r="Q65" s="32">
        <f t="shared" si="1"/>
        <v>0.52112676056338</v>
      </c>
      <c r="R65" s="33"/>
    </row>
    <row r="66" s="23" customFormat="1" customHeight="1" spans="1:18">
      <c r="A66" s="28">
        <v>62</v>
      </c>
      <c r="B66" s="28" t="s">
        <v>145</v>
      </c>
      <c r="C66" s="29" t="s">
        <v>146</v>
      </c>
      <c r="D66" s="28">
        <v>2020</v>
      </c>
      <c r="E66" s="29" t="s">
        <v>72</v>
      </c>
      <c r="F66" s="30">
        <v>32</v>
      </c>
      <c r="G66" s="30">
        <v>13.5804</v>
      </c>
      <c r="H66" s="30">
        <v>7</v>
      </c>
      <c r="I66" s="30">
        <v>5</v>
      </c>
      <c r="J66" s="30">
        <v>4.2</v>
      </c>
      <c r="K66" s="30">
        <v>61.7804</v>
      </c>
      <c r="L66" s="31">
        <v>46</v>
      </c>
      <c r="M66" s="31">
        <v>79</v>
      </c>
      <c r="N66" s="32">
        <f t="shared" si="0"/>
        <v>0.582278481012658</v>
      </c>
      <c r="O66" s="31">
        <v>38</v>
      </c>
      <c r="P66" s="31">
        <v>71</v>
      </c>
      <c r="Q66" s="32">
        <f t="shared" si="1"/>
        <v>0.535211267605634</v>
      </c>
      <c r="R66" s="33"/>
    </row>
    <row r="67" s="23" customFormat="1" customHeight="1" spans="1:18">
      <c r="A67" s="28">
        <v>63</v>
      </c>
      <c r="B67" s="28" t="s">
        <v>147</v>
      </c>
      <c r="C67" s="29" t="s">
        <v>148</v>
      </c>
      <c r="D67" s="28">
        <v>2020</v>
      </c>
      <c r="E67" s="29" t="s">
        <v>72</v>
      </c>
      <c r="F67" s="30">
        <v>32</v>
      </c>
      <c r="G67" s="30">
        <v>14.5512</v>
      </c>
      <c r="H67" s="30">
        <v>7</v>
      </c>
      <c r="I67" s="30">
        <v>5</v>
      </c>
      <c r="J67" s="30">
        <v>3.2</v>
      </c>
      <c r="K67" s="30">
        <v>61.7512</v>
      </c>
      <c r="L67" s="31">
        <v>47</v>
      </c>
      <c r="M67" s="31">
        <v>79</v>
      </c>
      <c r="N67" s="32">
        <f t="shared" si="0"/>
        <v>0.594936708860759</v>
      </c>
      <c r="O67" s="31">
        <v>39</v>
      </c>
      <c r="P67" s="31">
        <v>71</v>
      </c>
      <c r="Q67" s="32">
        <f t="shared" si="1"/>
        <v>0.549295774647887</v>
      </c>
      <c r="R67" s="33"/>
    </row>
    <row r="68" s="23" customFormat="1" customHeight="1" spans="1:18">
      <c r="A68" s="28">
        <v>64</v>
      </c>
      <c r="B68" s="28" t="s">
        <v>149</v>
      </c>
      <c r="C68" s="29" t="s">
        <v>150</v>
      </c>
      <c r="D68" s="28">
        <v>2020</v>
      </c>
      <c r="E68" s="29" t="s">
        <v>72</v>
      </c>
      <c r="F68" s="30">
        <v>32.8</v>
      </c>
      <c r="G68" s="30">
        <v>13.6524</v>
      </c>
      <c r="H68" s="30">
        <v>7</v>
      </c>
      <c r="I68" s="30">
        <v>5</v>
      </c>
      <c r="J68" s="30">
        <v>3.2</v>
      </c>
      <c r="K68" s="30">
        <v>61.6524</v>
      </c>
      <c r="L68" s="31">
        <v>48</v>
      </c>
      <c r="M68" s="31">
        <v>79</v>
      </c>
      <c r="N68" s="32">
        <f t="shared" si="0"/>
        <v>0.607594936708861</v>
      </c>
      <c r="O68" s="31">
        <v>40</v>
      </c>
      <c r="P68" s="31">
        <v>71</v>
      </c>
      <c r="Q68" s="32">
        <f t="shared" si="1"/>
        <v>0.563380281690141</v>
      </c>
      <c r="R68" s="33"/>
    </row>
    <row r="69" s="23" customFormat="1" customHeight="1" spans="1:18">
      <c r="A69" s="28">
        <v>65</v>
      </c>
      <c r="B69" s="28" t="s">
        <v>151</v>
      </c>
      <c r="C69" s="29" t="s">
        <v>152</v>
      </c>
      <c r="D69" s="28">
        <v>2020</v>
      </c>
      <c r="E69" s="29" t="s">
        <v>72</v>
      </c>
      <c r="F69" s="30">
        <v>33.2</v>
      </c>
      <c r="G69" s="30">
        <v>13.2168</v>
      </c>
      <c r="H69" s="30">
        <v>7</v>
      </c>
      <c r="I69" s="30">
        <v>5</v>
      </c>
      <c r="J69" s="30">
        <v>3.2</v>
      </c>
      <c r="K69" s="30">
        <v>61.6168</v>
      </c>
      <c r="L69" s="31">
        <v>49</v>
      </c>
      <c r="M69" s="31">
        <v>79</v>
      </c>
      <c r="N69" s="32">
        <f t="shared" ref="N69:N102" si="2">IFERROR(L69/M69,"")</f>
        <v>0.620253164556962</v>
      </c>
      <c r="O69" s="31">
        <v>41</v>
      </c>
      <c r="P69" s="31">
        <v>71</v>
      </c>
      <c r="Q69" s="32">
        <f t="shared" ref="Q69:Q102" si="3">IFERROR(O69/P69,"")</f>
        <v>0.577464788732394</v>
      </c>
      <c r="R69" s="33"/>
    </row>
    <row r="70" s="23" customFormat="1" customHeight="1" spans="1:18">
      <c r="A70" s="28">
        <v>66</v>
      </c>
      <c r="B70" s="28" t="s">
        <v>153</v>
      </c>
      <c r="C70" s="29" t="s">
        <v>154</v>
      </c>
      <c r="D70" s="28">
        <v>2020</v>
      </c>
      <c r="E70" s="29" t="s">
        <v>72</v>
      </c>
      <c r="F70" s="30">
        <v>32</v>
      </c>
      <c r="G70" s="30">
        <v>14.2284</v>
      </c>
      <c r="H70" s="30">
        <v>7</v>
      </c>
      <c r="I70" s="30">
        <v>5</v>
      </c>
      <c r="J70" s="30">
        <v>3.2</v>
      </c>
      <c r="K70" s="30">
        <v>61.4284</v>
      </c>
      <c r="L70" s="31">
        <v>50</v>
      </c>
      <c r="M70" s="31">
        <v>79</v>
      </c>
      <c r="N70" s="32">
        <f t="shared" si="2"/>
        <v>0.632911392405063</v>
      </c>
      <c r="O70" s="31">
        <v>42</v>
      </c>
      <c r="P70" s="31">
        <v>71</v>
      </c>
      <c r="Q70" s="32">
        <f t="shared" si="3"/>
        <v>0.591549295774648</v>
      </c>
      <c r="R70" s="33"/>
    </row>
    <row r="71" s="23" customFormat="1" customHeight="1" spans="1:18">
      <c r="A71" s="28">
        <v>67</v>
      </c>
      <c r="B71" s="28" t="s">
        <v>155</v>
      </c>
      <c r="C71" s="29" t="s">
        <v>156</v>
      </c>
      <c r="D71" s="28">
        <v>2020</v>
      </c>
      <c r="E71" s="29" t="s">
        <v>72</v>
      </c>
      <c r="F71" s="30">
        <v>33.2</v>
      </c>
      <c r="G71" s="30">
        <v>12.9696</v>
      </c>
      <c r="H71" s="30">
        <v>7</v>
      </c>
      <c r="I71" s="30">
        <v>5</v>
      </c>
      <c r="J71" s="30">
        <v>3.2</v>
      </c>
      <c r="K71" s="30">
        <v>61.3696</v>
      </c>
      <c r="L71" s="31">
        <v>51</v>
      </c>
      <c r="M71" s="31">
        <v>79</v>
      </c>
      <c r="N71" s="32">
        <f t="shared" si="2"/>
        <v>0.645569620253165</v>
      </c>
      <c r="O71" s="31">
        <v>43</v>
      </c>
      <c r="P71" s="31">
        <v>71</v>
      </c>
      <c r="Q71" s="32">
        <f t="shared" si="3"/>
        <v>0.605633802816901</v>
      </c>
      <c r="R71" s="33"/>
    </row>
    <row r="72" s="23" customFormat="1" customHeight="1" spans="1:18">
      <c r="A72" s="28">
        <v>68</v>
      </c>
      <c r="B72" s="28" t="s">
        <v>157</v>
      </c>
      <c r="C72" s="29" t="s">
        <v>158</v>
      </c>
      <c r="D72" s="28">
        <v>2020</v>
      </c>
      <c r="E72" s="29" t="s">
        <v>72</v>
      </c>
      <c r="F72" s="30">
        <v>32.8</v>
      </c>
      <c r="G72" s="30">
        <v>13.3224</v>
      </c>
      <c r="H72" s="30">
        <v>7</v>
      </c>
      <c r="I72" s="30">
        <v>5</v>
      </c>
      <c r="J72" s="30">
        <v>3.2</v>
      </c>
      <c r="K72" s="30">
        <v>61.3224</v>
      </c>
      <c r="L72" s="31">
        <v>52</v>
      </c>
      <c r="M72" s="31">
        <v>79</v>
      </c>
      <c r="N72" s="32">
        <f t="shared" si="2"/>
        <v>0.658227848101266</v>
      </c>
      <c r="O72" s="31">
        <v>44</v>
      </c>
      <c r="P72" s="31">
        <v>71</v>
      </c>
      <c r="Q72" s="32">
        <f t="shared" si="3"/>
        <v>0.619718309859155</v>
      </c>
      <c r="R72" s="33"/>
    </row>
    <row r="73" s="23" customFormat="1" customHeight="1" spans="1:18">
      <c r="A73" s="28">
        <v>69</v>
      </c>
      <c r="B73" s="28" t="s">
        <v>159</v>
      </c>
      <c r="C73" s="29" t="s">
        <v>160</v>
      </c>
      <c r="D73" s="28">
        <v>2020</v>
      </c>
      <c r="E73" s="29" t="s">
        <v>72</v>
      </c>
      <c r="F73" s="30">
        <v>32.4</v>
      </c>
      <c r="G73" s="30">
        <v>13.2276</v>
      </c>
      <c r="H73" s="30">
        <v>7.4</v>
      </c>
      <c r="I73" s="30">
        <v>5</v>
      </c>
      <c r="J73" s="30">
        <v>3.2</v>
      </c>
      <c r="K73" s="30">
        <v>61.2276</v>
      </c>
      <c r="L73" s="31">
        <v>53</v>
      </c>
      <c r="M73" s="31">
        <v>79</v>
      </c>
      <c r="N73" s="32">
        <f t="shared" si="2"/>
        <v>0.670886075949367</v>
      </c>
      <c r="O73" s="31">
        <v>45</v>
      </c>
      <c r="P73" s="31">
        <v>71</v>
      </c>
      <c r="Q73" s="32">
        <f t="shared" si="3"/>
        <v>0.633802816901408</v>
      </c>
      <c r="R73" s="33"/>
    </row>
    <row r="74" s="23" customFormat="1" customHeight="1" spans="1:18">
      <c r="A74" s="28">
        <v>70</v>
      </c>
      <c r="B74" s="28" t="s">
        <v>161</v>
      </c>
      <c r="C74" s="29" t="s">
        <v>162</v>
      </c>
      <c r="D74" s="28">
        <v>2020</v>
      </c>
      <c r="E74" s="29" t="s">
        <v>72</v>
      </c>
      <c r="F74" s="30">
        <v>32</v>
      </c>
      <c r="G74" s="30">
        <v>14.0208</v>
      </c>
      <c r="H74" s="30">
        <v>7</v>
      </c>
      <c r="I74" s="30">
        <v>5</v>
      </c>
      <c r="J74" s="30">
        <v>3.2</v>
      </c>
      <c r="K74" s="30">
        <v>61.2208</v>
      </c>
      <c r="L74" s="31">
        <v>54</v>
      </c>
      <c r="M74" s="31">
        <v>79</v>
      </c>
      <c r="N74" s="32">
        <f t="shared" si="2"/>
        <v>0.683544303797468</v>
      </c>
      <c r="O74" s="31">
        <v>46</v>
      </c>
      <c r="P74" s="31">
        <v>71</v>
      </c>
      <c r="Q74" s="32">
        <f t="shared" si="3"/>
        <v>0.647887323943662</v>
      </c>
      <c r="R74" s="33"/>
    </row>
    <row r="75" s="23" customFormat="1" customHeight="1" spans="1:18">
      <c r="A75" s="28">
        <v>71</v>
      </c>
      <c r="B75" s="28" t="s">
        <v>163</v>
      </c>
      <c r="C75" s="29" t="s">
        <v>164</v>
      </c>
      <c r="D75" s="28">
        <v>2020</v>
      </c>
      <c r="E75" s="29" t="s">
        <v>72</v>
      </c>
      <c r="F75" s="30">
        <v>32</v>
      </c>
      <c r="G75" s="30">
        <v>13.212</v>
      </c>
      <c r="H75" s="30">
        <v>7.7</v>
      </c>
      <c r="I75" s="30">
        <v>5</v>
      </c>
      <c r="J75" s="30">
        <v>3.2</v>
      </c>
      <c r="K75" s="30">
        <v>61.112</v>
      </c>
      <c r="L75" s="31">
        <v>55</v>
      </c>
      <c r="M75" s="31">
        <v>79</v>
      </c>
      <c r="N75" s="32">
        <f t="shared" si="2"/>
        <v>0.69620253164557</v>
      </c>
      <c r="O75" s="31">
        <v>47</v>
      </c>
      <c r="P75" s="31">
        <v>71</v>
      </c>
      <c r="Q75" s="32">
        <f t="shared" si="3"/>
        <v>0.661971830985915</v>
      </c>
      <c r="R75" s="33"/>
    </row>
    <row r="76" s="23" customFormat="1" customHeight="1" spans="1:18">
      <c r="A76" s="28">
        <v>72</v>
      </c>
      <c r="B76" s="28" t="s">
        <v>165</v>
      </c>
      <c r="C76" s="29" t="s">
        <v>166</v>
      </c>
      <c r="D76" s="28">
        <v>2020</v>
      </c>
      <c r="E76" s="29" t="s">
        <v>72</v>
      </c>
      <c r="F76" s="30">
        <v>32</v>
      </c>
      <c r="G76" s="30">
        <v>13.9032</v>
      </c>
      <c r="H76" s="30">
        <v>7</v>
      </c>
      <c r="I76" s="30">
        <v>5</v>
      </c>
      <c r="J76" s="30">
        <v>3.2</v>
      </c>
      <c r="K76" s="30">
        <v>61.1032</v>
      </c>
      <c r="L76" s="31">
        <v>56</v>
      </c>
      <c r="M76" s="31">
        <v>79</v>
      </c>
      <c r="N76" s="32">
        <f t="shared" si="2"/>
        <v>0.708860759493671</v>
      </c>
      <c r="O76" s="31">
        <v>48</v>
      </c>
      <c r="P76" s="31">
        <v>71</v>
      </c>
      <c r="Q76" s="32">
        <f t="shared" si="3"/>
        <v>0.676056338028169</v>
      </c>
      <c r="R76" s="33"/>
    </row>
    <row r="77" s="23" customFormat="1" customHeight="1" spans="1:18">
      <c r="A77" s="28">
        <v>73</v>
      </c>
      <c r="B77" s="28" t="s">
        <v>167</v>
      </c>
      <c r="C77" s="29" t="s">
        <v>168</v>
      </c>
      <c r="D77" s="28">
        <v>2020</v>
      </c>
      <c r="E77" s="29" t="s">
        <v>72</v>
      </c>
      <c r="F77" s="30">
        <v>32</v>
      </c>
      <c r="G77" s="30">
        <v>13.7148</v>
      </c>
      <c r="H77" s="30">
        <v>7</v>
      </c>
      <c r="I77" s="30">
        <v>5</v>
      </c>
      <c r="J77" s="30">
        <v>3.2</v>
      </c>
      <c r="K77" s="30">
        <v>60.9148</v>
      </c>
      <c r="L77" s="31">
        <v>57</v>
      </c>
      <c r="M77" s="31">
        <v>79</v>
      </c>
      <c r="N77" s="32">
        <f t="shared" si="2"/>
        <v>0.721518987341772</v>
      </c>
      <c r="O77" s="31">
        <v>49</v>
      </c>
      <c r="P77" s="31">
        <v>71</v>
      </c>
      <c r="Q77" s="32">
        <f t="shared" si="3"/>
        <v>0.690140845070423</v>
      </c>
      <c r="R77" s="33"/>
    </row>
    <row r="78" s="23" customFormat="1" customHeight="1" spans="1:18">
      <c r="A78" s="28">
        <v>74</v>
      </c>
      <c r="B78" s="28" t="s">
        <v>169</v>
      </c>
      <c r="C78" s="29" t="s">
        <v>170</v>
      </c>
      <c r="D78" s="28">
        <v>2020</v>
      </c>
      <c r="E78" s="29" t="s">
        <v>72</v>
      </c>
      <c r="F78" s="30">
        <v>32</v>
      </c>
      <c r="G78" s="30">
        <v>13.692</v>
      </c>
      <c r="H78" s="30">
        <v>7</v>
      </c>
      <c r="I78" s="30">
        <v>5</v>
      </c>
      <c r="J78" s="30">
        <v>3.2</v>
      </c>
      <c r="K78" s="30">
        <v>60.892</v>
      </c>
      <c r="L78" s="31">
        <v>58</v>
      </c>
      <c r="M78" s="31">
        <v>79</v>
      </c>
      <c r="N78" s="32">
        <f t="shared" si="2"/>
        <v>0.734177215189873</v>
      </c>
      <c r="O78" s="31">
        <v>50</v>
      </c>
      <c r="P78" s="31">
        <v>71</v>
      </c>
      <c r="Q78" s="32">
        <f t="shared" si="3"/>
        <v>0.704225352112676</v>
      </c>
      <c r="R78" s="33"/>
    </row>
    <row r="79" s="23" customFormat="1" customHeight="1" spans="1:18">
      <c r="A79" s="28">
        <v>75</v>
      </c>
      <c r="B79" s="28" t="s">
        <v>171</v>
      </c>
      <c r="C79" s="29" t="s">
        <v>172</v>
      </c>
      <c r="D79" s="28">
        <v>2020</v>
      </c>
      <c r="E79" s="29" t="s">
        <v>72</v>
      </c>
      <c r="F79" s="30">
        <v>32</v>
      </c>
      <c r="G79" s="30">
        <v>13.608</v>
      </c>
      <c r="H79" s="30">
        <v>7</v>
      </c>
      <c r="I79" s="30">
        <v>5</v>
      </c>
      <c r="J79" s="30">
        <v>3.2</v>
      </c>
      <c r="K79" s="30">
        <v>60.808</v>
      </c>
      <c r="L79" s="31">
        <v>59</v>
      </c>
      <c r="M79" s="31">
        <v>79</v>
      </c>
      <c r="N79" s="32">
        <f t="shared" si="2"/>
        <v>0.746835443037975</v>
      </c>
      <c r="O79" s="31">
        <v>51</v>
      </c>
      <c r="P79" s="31">
        <v>71</v>
      </c>
      <c r="Q79" s="32">
        <f t="shared" si="3"/>
        <v>0.71830985915493</v>
      </c>
      <c r="R79" s="33"/>
    </row>
    <row r="80" s="23" customFormat="1" customHeight="1" spans="1:18">
      <c r="A80" s="28">
        <v>76</v>
      </c>
      <c r="B80" s="28" t="s">
        <v>173</v>
      </c>
      <c r="C80" s="29" t="s">
        <v>174</v>
      </c>
      <c r="D80" s="28">
        <v>2020</v>
      </c>
      <c r="E80" s="29" t="s">
        <v>72</v>
      </c>
      <c r="F80" s="30">
        <v>31.2</v>
      </c>
      <c r="G80" s="30">
        <v>13.404</v>
      </c>
      <c r="H80" s="30">
        <v>7</v>
      </c>
      <c r="I80" s="30">
        <v>5</v>
      </c>
      <c r="J80" s="30">
        <v>4.2</v>
      </c>
      <c r="K80" s="30">
        <v>60.804</v>
      </c>
      <c r="L80" s="31">
        <v>60</v>
      </c>
      <c r="M80" s="31">
        <v>79</v>
      </c>
      <c r="N80" s="32">
        <f t="shared" si="2"/>
        <v>0.759493670886076</v>
      </c>
      <c r="O80" s="31">
        <v>52</v>
      </c>
      <c r="P80" s="31">
        <v>71</v>
      </c>
      <c r="Q80" s="32">
        <f t="shared" si="3"/>
        <v>0.732394366197183</v>
      </c>
      <c r="R80" s="33"/>
    </row>
    <row r="81" s="23" customFormat="1" customHeight="1" spans="1:18">
      <c r="A81" s="28">
        <v>77</v>
      </c>
      <c r="B81" s="28" t="s">
        <v>175</v>
      </c>
      <c r="C81" s="29" t="s">
        <v>176</v>
      </c>
      <c r="D81" s="28">
        <v>2020</v>
      </c>
      <c r="E81" s="29" t="s">
        <v>72</v>
      </c>
      <c r="F81" s="30">
        <v>32</v>
      </c>
      <c r="G81" s="30">
        <v>13.6008</v>
      </c>
      <c r="H81" s="30">
        <v>7</v>
      </c>
      <c r="I81" s="30">
        <v>5</v>
      </c>
      <c r="J81" s="30">
        <v>3.2</v>
      </c>
      <c r="K81" s="30">
        <v>60.8008</v>
      </c>
      <c r="L81" s="31">
        <v>61</v>
      </c>
      <c r="M81" s="31">
        <v>79</v>
      </c>
      <c r="N81" s="32">
        <f t="shared" si="2"/>
        <v>0.772151898734177</v>
      </c>
      <c r="O81" s="31">
        <v>53</v>
      </c>
      <c r="P81" s="31">
        <v>71</v>
      </c>
      <c r="Q81" s="32">
        <f t="shared" si="3"/>
        <v>0.746478873239437</v>
      </c>
      <c r="R81" s="33"/>
    </row>
    <row r="82" s="23" customFormat="1" customHeight="1" spans="1:18">
      <c r="A82" s="28">
        <v>78</v>
      </c>
      <c r="B82" s="28" t="s">
        <v>177</v>
      </c>
      <c r="C82" s="29" t="s">
        <v>178</v>
      </c>
      <c r="D82" s="28">
        <v>2020</v>
      </c>
      <c r="E82" s="29" t="s">
        <v>72</v>
      </c>
      <c r="F82" s="30">
        <v>32</v>
      </c>
      <c r="G82" s="30">
        <v>13.5816</v>
      </c>
      <c r="H82" s="30">
        <v>7</v>
      </c>
      <c r="I82" s="30">
        <v>5</v>
      </c>
      <c r="J82" s="30">
        <v>3.2</v>
      </c>
      <c r="K82" s="30">
        <v>60.7816</v>
      </c>
      <c r="L82" s="31">
        <v>62</v>
      </c>
      <c r="M82" s="31">
        <v>79</v>
      </c>
      <c r="N82" s="32">
        <f t="shared" si="2"/>
        <v>0.784810126582278</v>
      </c>
      <c r="O82" s="31">
        <v>54</v>
      </c>
      <c r="P82" s="31">
        <v>71</v>
      </c>
      <c r="Q82" s="32">
        <f t="shared" si="3"/>
        <v>0.76056338028169</v>
      </c>
      <c r="R82" s="33"/>
    </row>
    <row r="83" s="23" customFormat="1" customHeight="1" spans="1:18">
      <c r="A83" s="28">
        <v>79</v>
      </c>
      <c r="B83" s="28" t="s">
        <v>179</v>
      </c>
      <c r="C83" s="29" t="s">
        <v>180</v>
      </c>
      <c r="D83" s="28">
        <v>2020</v>
      </c>
      <c r="E83" s="29" t="s">
        <v>72</v>
      </c>
      <c r="F83" s="30">
        <v>31.2</v>
      </c>
      <c r="G83" s="30">
        <v>13.3704</v>
      </c>
      <c r="H83" s="30">
        <v>7</v>
      </c>
      <c r="I83" s="30">
        <v>5</v>
      </c>
      <c r="J83" s="30">
        <v>4.2</v>
      </c>
      <c r="K83" s="30">
        <v>60.7704</v>
      </c>
      <c r="L83" s="31">
        <v>63</v>
      </c>
      <c r="M83" s="31">
        <v>79</v>
      </c>
      <c r="N83" s="32">
        <f t="shared" si="2"/>
        <v>0.79746835443038</v>
      </c>
      <c r="O83" s="31">
        <v>55</v>
      </c>
      <c r="P83" s="31">
        <v>71</v>
      </c>
      <c r="Q83" s="32">
        <f t="shared" si="3"/>
        <v>0.774647887323944</v>
      </c>
      <c r="R83" s="33"/>
    </row>
    <row r="84" s="23" customFormat="1" customHeight="1" spans="1:18">
      <c r="A84" s="28">
        <v>80</v>
      </c>
      <c r="B84" s="28" t="s">
        <v>181</v>
      </c>
      <c r="C84" s="29" t="s">
        <v>182</v>
      </c>
      <c r="D84" s="28">
        <v>2020</v>
      </c>
      <c r="E84" s="29" t="s">
        <v>72</v>
      </c>
      <c r="F84" s="30">
        <v>32</v>
      </c>
      <c r="G84" s="30">
        <v>13.5204</v>
      </c>
      <c r="H84" s="30">
        <v>7</v>
      </c>
      <c r="I84" s="30">
        <v>5</v>
      </c>
      <c r="J84" s="30">
        <v>3.2</v>
      </c>
      <c r="K84" s="30">
        <v>60.7204</v>
      </c>
      <c r="L84" s="31">
        <v>64</v>
      </c>
      <c r="M84" s="31">
        <v>79</v>
      </c>
      <c r="N84" s="32">
        <f t="shared" si="2"/>
        <v>0.810126582278481</v>
      </c>
      <c r="O84" s="31">
        <v>56</v>
      </c>
      <c r="P84" s="31">
        <v>71</v>
      </c>
      <c r="Q84" s="32">
        <f t="shared" si="3"/>
        <v>0.788732394366197</v>
      </c>
      <c r="R84" s="33"/>
    </row>
    <row r="85" s="23" customFormat="1" customHeight="1" spans="1:18">
      <c r="A85" s="28">
        <v>81</v>
      </c>
      <c r="B85" s="28" t="s">
        <v>183</v>
      </c>
      <c r="C85" s="29" t="s">
        <v>184</v>
      </c>
      <c r="D85" s="28">
        <v>2020</v>
      </c>
      <c r="E85" s="29" t="s">
        <v>72</v>
      </c>
      <c r="F85" s="30">
        <v>32</v>
      </c>
      <c r="G85" s="30">
        <v>13.5024</v>
      </c>
      <c r="H85" s="30">
        <v>7</v>
      </c>
      <c r="I85" s="30">
        <v>5</v>
      </c>
      <c r="J85" s="30">
        <v>3.2</v>
      </c>
      <c r="K85" s="30">
        <v>60.7024</v>
      </c>
      <c r="L85" s="31">
        <v>65</v>
      </c>
      <c r="M85" s="31">
        <v>79</v>
      </c>
      <c r="N85" s="32">
        <f t="shared" si="2"/>
        <v>0.822784810126582</v>
      </c>
      <c r="O85" s="31">
        <v>57</v>
      </c>
      <c r="P85" s="31">
        <v>71</v>
      </c>
      <c r="Q85" s="32">
        <f t="shared" si="3"/>
        <v>0.802816901408451</v>
      </c>
      <c r="R85" s="33"/>
    </row>
    <row r="86" s="23" customFormat="1" customHeight="1" spans="1:18">
      <c r="A86" s="28">
        <v>82</v>
      </c>
      <c r="B86" s="28" t="s">
        <v>185</v>
      </c>
      <c r="C86" s="29" t="s">
        <v>186</v>
      </c>
      <c r="D86" s="28">
        <v>2020</v>
      </c>
      <c r="E86" s="29" t="s">
        <v>72</v>
      </c>
      <c r="F86" s="30">
        <v>32</v>
      </c>
      <c r="G86" s="30">
        <v>13.4928</v>
      </c>
      <c r="H86" s="30">
        <v>7</v>
      </c>
      <c r="I86" s="30">
        <v>5</v>
      </c>
      <c r="J86" s="30">
        <v>3.2</v>
      </c>
      <c r="K86" s="30">
        <v>60.6928</v>
      </c>
      <c r="L86" s="31">
        <v>66</v>
      </c>
      <c r="M86" s="31">
        <v>79</v>
      </c>
      <c r="N86" s="32">
        <f t="shared" si="2"/>
        <v>0.835443037974684</v>
      </c>
      <c r="O86" s="31">
        <v>58</v>
      </c>
      <c r="P86" s="31">
        <v>71</v>
      </c>
      <c r="Q86" s="32">
        <f t="shared" si="3"/>
        <v>0.816901408450704</v>
      </c>
      <c r="R86" s="33"/>
    </row>
    <row r="87" s="23" customFormat="1" customHeight="1" spans="1:18">
      <c r="A87" s="28">
        <v>83</v>
      </c>
      <c r="B87" s="28" t="s">
        <v>187</v>
      </c>
      <c r="C87" s="29" t="s">
        <v>188</v>
      </c>
      <c r="D87" s="28">
        <v>2020</v>
      </c>
      <c r="E87" s="29" t="s">
        <v>72</v>
      </c>
      <c r="F87" s="30">
        <v>32</v>
      </c>
      <c r="G87" s="30">
        <v>13.4916</v>
      </c>
      <c r="H87" s="30">
        <v>7</v>
      </c>
      <c r="I87" s="30">
        <v>5</v>
      </c>
      <c r="J87" s="30">
        <v>3.2</v>
      </c>
      <c r="K87" s="30">
        <v>60.6916</v>
      </c>
      <c r="L87" s="31">
        <v>67</v>
      </c>
      <c r="M87" s="31">
        <v>79</v>
      </c>
      <c r="N87" s="32">
        <f t="shared" si="2"/>
        <v>0.848101265822785</v>
      </c>
      <c r="O87" s="31">
        <v>59</v>
      </c>
      <c r="P87" s="31">
        <v>71</v>
      </c>
      <c r="Q87" s="32">
        <f t="shared" si="3"/>
        <v>0.830985915492958</v>
      </c>
      <c r="R87" s="33"/>
    </row>
    <row r="88" s="23" customFormat="1" customHeight="1" spans="1:18">
      <c r="A88" s="28">
        <v>84</v>
      </c>
      <c r="B88" s="28" t="s">
        <v>189</v>
      </c>
      <c r="C88" s="29" t="s">
        <v>190</v>
      </c>
      <c r="D88" s="28">
        <v>2020</v>
      </c>
      <c r="E88" s="29" t="s">
        <v>72</v>
      </c>
      <c r="F88" s="30">
        <v>32</v>
      </c>
      <c r="G88" s="30">
        <v>13.4856</v>
      </c>
      <c r="H88" s="30">
        <v>7</v>
      </c>
      <c r="I88" s="30">
        <v>5</v>
      </c>
      <c r="J88" s="30">
        <v>3.2</v>
      </c>
      <c r="K88" s="30">
        <v>60.6856</v>
      </c>
      <c r="L88" s="31">
        <v>68</v>
      </c>
      <c r="M88" s="31">
        <v>79</v>
      </c>
      <c r="N88" s="32">
        <f t="shared" si="2"/>
        <v>0.860759493670886</v>
      </c>
      <c r="O88" s="31">
        <v>60</v>
      </c>
      <c r="P88" s="31">
        <v>71</v>
      </c>
      <c r="Q88" s="32">
        <f t="shared" si="3"/>
        <v>0.845070422535211</v>
      </c>
      <c r="R88" s="33"/>
    </row>
    <row r="89" s="23" customFormat="1" customHeight="1" spans="1:18">
      <c r="A89" s="28">
        <v>85</v>
      </c>
      <c r="B89" s="28" t="s">
        <v>191</v>
      </c>
      <c r="C89" s="29" t="s">
        <v>192</v>
      </c>
      <c r="D89" s="28">
        <v>2020</v>
      </c>
      <c r="E89" s="29" t="s">
        <v>72</v>
      </c>
      <c r="F89" s="30">
        <v>32</v>
      </c>
      <c r="G89" s="30">
        <v>13.4616</v>
      </c>
      <c r="H89" s="30">
        <v>7</v>
      </c>
      <c r="I89" s="30">
        <v>5</v>
      </c>
      <c r="J89" s="30">
        <v>3.2</v>
      </c>
      <c r="K89" s="30">
        <v>60.6616</v>
      </c>
      <c r="L89" s="31">
        <v>69</v>
      </c>
      <c r="M89" s="31">
        <v>79</v>
      </c>
      <c r="N89" s="32">
        <f t="shared" si="2"/>
        <v>0.873417721518987</v>
      </c>
      <c r="O89" s="31">
        <v>61</v>
      </c>
      <c r="P89" s="31">
        <v>71</v>
      </c>
      <c r="Q89" s="32">
        <f t="shared" si="3"/>
        <v>0.859154929577465</v>
      </c>
      <c r="R89" s="33"/>
    </row>
    <row r="90" s="23" customFormat="1" customHeight="1" spans="1:18">
      <c r="A90" s="28">
        <v>86</v>
      </c>
      <c r="B90" s="28" t="s">
        <v>193</v>
      </c>
      <c r="C90" s="29" t="s">
        <v>194</v>
      </c>
      <c r="D90" s="28">
        <v>2020</v>
      </c>
      <c r="E90" s="29" t="s">
        <v>72</v>
      </c>
      <c r="F90" s="30">
        <v>32</v>
      </c>
      <c r="G90" s="30">
        <v>13.4388</v>
      </c>
      <c r="H90" s="30">
        <v>7</v>
      </c>
      <c r="I90" s="30">
        <v>5</v>
      </c>
      <c r="J90" s="30">
        <v>3.2</v>
      </c>
      <c r="K90" s="30">
        <v>60.6388</v>
      </c>
      <c r="L90" s="31">
        <v>70</v>
      </c>
      <c r="M90" s="31">
        <v>79</v>
      </c>
      <c r="N90" s="32">
        <f t="shared" si="2"/>
        <v>0.886075949367089</v>
      </c>
      <c r="O90" s="31">
        <v>62</v>
      </c>
      <c r="P90" s="31">
        <v>71</v>
      </c>
      <c r="Q90" s="32">
        <f t="shared" si="3"/>
        <v>0.873239436619718</v>
      </c>
      <c r="R90" s="33"/>
    </row>
    <row r="91" s="23" customFormat="1" customHeight="1" spans="1:18">
      <c r="A91" s="28">
        <v>87</v>
      </c>
      <c r="B91" s="28" t="s">
        <v>195</v>
      </c>
      <c r="C91" s="29" t="s">
        <v>196</v>
      </c>
      <c r="D91" s="28">
        <v>2020</v>
      </c>
      <c r="E91" s="29" t="s">
        <v>72</v>
      </c>
      <c r="F91" s="30">
        <v>32</v>
      </c>
      <c r="G91" s="30">
        <v>13.3344</v>
      </c>
      <c r="H91" s="30">
        <v>7</v>
      </c>
      <c r="I91" s="30">
        <v>5</v>
      </c>
      <c r="J91" s="30">
        <v>3.2</v>
      </c>
      <c r="K91" s="30">
        <v>60.5344</v>
      </c>
      <c r="L91" s="31">
        <v>71</v>
      </c>
      <c r="M91" s="31">
        <v>79</v>
      </c>
      <c r="N91" s="32">
        <f t="shared" si="2"/>
        <v>0.89873417721519</v>
      </c>
      <c r="O91" s="31">
        <v>63</v>
      </c>
      <c r="P91" s="31">
        <v>71</v>
      </c>
      <c r="Q91" s="32">
        <f t="shared" si="3"/>
        <v>0.887323943661972</v>
      </c>
      <c r="R91" s="33"/>
    </row>
    <row r="92" s="23" customFormat="1" customHeight="1" spans="1:18">
      <c r="A92" s="28">
        <v>88</v>
      </c>
      <c r="B92" s="28" t="s">
        <v>197</v>
      </c>
      <c r="C92" s="29" t="s">
        <v>198</v>
      </c>
      <c r="D92" s="28">
        <v>2020</v>
      </c>
      <c r="E92" s="29" t="s">
        <v>72</v>
      </c>
      <c r="F92" s="30">
        <v>32</v>
      </c>
      <c r="G92" s="30">
        <v>13.2768</v>
      </c>
      <c r="H92" s="30">
        <v>7</v>
      </c>
      <c r="I92" s="30">
        <v>5</v>
      </c>
      <c r="J92" s="30">
        <v>3.2</v>
      </c>
      <c r="K92" s="30">
        <v>60.4768</v>
      </c>
      <c r="L92" s="31">
        <v>72</v>
      </c>
      <c r="M92" s="31">
        <v>79</v>
      </c>
      <c r="N92" s="32">
        <f t="shared" si="2"/>
        <v>0.911392405063291</v>
      </c>
      <c r="O92" s="31">
        <v>64</v>
      </c>
      <c r="P92" s="31">
        <v>71</v>
      </c>
      <c r="Q92" s="32">
        <f t="shared" si="3"/>
        <v>0.901408450704225</v>
      </c>
      <c r="R92" s="33"/>
    </row>
    <row r="93" s="23" customFormat="1" customHeight="1" spans="1:18">
      <c r="A93" s="28">
        <v>89</v>
      </c>
      <c r="B93" s="28" t="s">
        <v>199</v>
      </c>
      <c r="C93" s="29" t="s">
        <v>200</v>
      </c>
      <c r="D93" s="28">
        <v>2020</v>
      </c>
      <c r="E93" s="29" t="s">
        <v>72</v>
      </c>
      <c r="F93" s="30">
        <v>32</v>
      </c>
      <c r="G93" s="30">
        <v>13.2696</v>
      </c>
      <c r="H93" s="30">
        <v>7</v>
      </c>
      <c r="I93" s="30">
        <v>5</v>
      </c>
      <c r="J93" s="30">
        <v>3.2</v>
      </c>
      <c r="K93" s="30">
        <v>60.4696</v>
      </c>
      <c r="L93" s="31">
        <v>73</v>
      </c>
      <c r="M93" s="31">
        <v>79</v>
      </c>
      <c r="N93" s="32">
        <f t="shared" si="2"/>
        <v>0.924050632911392</v>
      </c>
      <c r="O93" s="31">
        <v>65</v>
      </c>
      <c r="P93" s="31">
        <v>71</v>
      </c>
      <c r="Q93" s="32">
        <f t="shared" si="3"/>
        <v>0.915492957746479</v>
      </c>
      <c r="R93" s="33"/>
    </row>
    <row r="94" s="23" customFormat="1" customHeight="1" spans="1:18">
      <c r="A94" s="28">
        <v>90</v>
      </c>
      <c r="B94" s="28" t="s">
        <v>201</v>
      </c>
      <c r="C94" s="29" t="s">
        <v>202</v>
      </c>
      <c r="D94" s="28">
        <v>2020</v>
      </c>
      <c r="E94" s="29" t="s">
        <v>72</v>
      </c>
      <c r="F94" s="30">
        <v>32</v>
      </c>
      <c r="G94" s="30">
        <v>13.1256</v>
      </c>
      <c r="H94" s="30">
        <v>7</v>
      </c>
      <c r="I94" s="30">
        <v>5</v>
      </c>
      <c r="J94" s="30">
        <v>3.2</v>
      </c>
      <c r="K94" s="30">
        <v>60.3256</v>
      </c>
      <c r="L94" s="31">
        <v>74</v>
      </c>
      <c r="M94" s="31">
        <v>79</v>
      </c>
      <c r="N94" s="32">
        <f t="shared" si="2"/>
        <v>0.936708860759494</v>
      </c>
      <c r="O94" s="31">
        <v>66</v>
      </c>
      <c r="P94" s="31">
        <v>71</v>
      </c>
      <c r="Q94" s="32">
        <f t="shared" si="3"/>
        <v>0.929577464788732</v>
      </c>
      <c r="R94" s="33"/>
    </row>
    <row r="95" s="23" customFormat="1" customHeight="1" spans="1:18">
      <c r="A95" s="28">
        <v>91</v>
      </c>
      <c r="B95" s="28" t="s">
        <v>203</v>
      </c>
      <c r="C95" s="29" t="s">
        <v>204</v>
      </c>
      <c r="D95" s="28">
        <v>2020</v>
      </c>
      <c r="E95" s="29" t="s">
        <v>72</v>
      </c>
      <c r="F95" s="30">
        <v>31.2</v>
      </c>
      <c r="G95" s="30">
        <v>13.884</v>
      </c>
      <c r="H95" s="30">
        <v>7</v>
      </c>
      <c r="I95" s="30">
        <v>5</v>
      </c>
      <c r="J95" s="30">
        <v>3.2</v>
      </c>
      <c r="K95" s="30">
        <v>60.284</v>
      </c>
      <c r="L95" s="31">
        <v>75</v>
      </c>
      <c r="M95" s="31">
        <v>79</v>
      </c>
      <c r="N95" s="32">
        <f t="shared" si="2"/>
        <v>0.949367088607595</v>
      </c>
      <c r="O95" s="31">
        <v>67</v>
      </c>
      <c r="P95" s="31">
        <v>71</v>
      </c>
      <c r="Q95" s="32">
        <f t="shared" si="3"/>
        <v>0.943661971830986</v>
      </c>
      <c r="R95" s="33"/>
    </row>
    <row r="96" s="23" customFormat="1" customHeight="1" spans="1:18">
      <c r="A96" s="28">
        <v>92</v>
      </c>
      <c r="B96" s="28" t="s">
        <v>205</v>
      </c>
      <c r="C96" s="29" t="s">
        <v>206</v>
      </c>
      <c r="D96" s="28">
        <v>2020</v>
      </c>
      <c r="E96" s="29" t="s">
        <v>72</v>
      </c>
      <c r="F96" s="30">
        <v>31.2</v>
      </c>
      <c r="G96" s="30">
        <v>13.0596</v>
      </c>
      <c r="H96" s="30">
        <v>7.7</v>
      </c>
      <c r="I96" s="30">
        <v>5</v>
      </c>
      <c r="J96" s="30">
        <v>3.2</v>
      </c>
      <c r="K96" s="30">
        <v>60.1596</v>
      </c>
      <c r="L96" s="31">
        <v>76</v>
      </c>
      <c r="M96" s="31">
        <v>79</v>
      </c>
      <c r="N96" s="32">
        <f t="shared" si="2"/>
        <v>0.962025316455696</v>
      </c>
      <c r="O96" s="31">
        <v>68</v>
      </c>
      <c r="P96" s="31">
        <v>71</v>
      </c>
      <c r="Q96" s="32">
        <f t="shared" si="3"/>
        <v>0.957746478873239</v>
      </c>
      <c r="R96" s="33"/>
    </row>
    <row r="97" s="23" customFormat="1" customHeight="1" spans="1:18">
      <c r="A97" s="28">
        <v>93</v>
      </c>
      <c r="B97" s="28" t="s">
        <v>207</v>
      </c>
      <c r="C97" s="29" t="s">
        <v>208</v>
      </c>
      <c r="D97" s="28">
        <v>2020</v>
      </c>
      <c r="E97" s="29" t="s">
        <v>72</v>
      </c>
      <c r="F97" s="30">
        <v>31.2</v>
      </c>
      <c r="G97" s="30">
        <v>12.4632</v>
      </c>
      <c r="H97" s="30">
        <v>7</v>
      </c>
      <c r="I97" s="30">
        <v>5</v>
      </c>
      <c r="J97" s="30">
        <v>3.2</v>
      </c>
      <c r="K97" s="30">
        <v>58.8632</v>
      </c>
      <c r="L97" s="31">
        <v>77</v>
      </c>
      <c r="M97" s="31">
        <v>79</v>
      </c>
      <c r="N97" s="32">
        <f t="shared" si="2"/>
        <v>0.974683544303797</v>
      </c>
      <c r="O97" s="31">
        <v>69</v>
      </c>
      <c r="P97" s="31">
        <v>71</v>
      </c>
      <c r="Q97" s="32">
        <f t="shared" si="3"/>
        <v>0.971830985915493</v>
      </c>
      <c r="R97" s="33"/>
    </row>
    <row r="98" s="23" customFormat="1" customHeight="1" spans="1:18">
      <c r="A98" s="28">
        <v>94</v>
      </c>
      <c r="B98" s="28" t="s">
        <v>209</v>
      </c>
      <c r="C98" s="29" t="s">
        <v>210</v>
      </c>
      <c r="D98" s="28">
        <v>2020</v>
      </c>
      <c r="E98" s="29" t="s">
        <v>72</v>
      </c>
      <c r="F98" s="30">
        <v>31.2</v>
      </c>
      <c r="G98" s="30">
        <v>12.4272</v>
      </c>
      <c r="H98" s="30">
        <v>7</v>
      </c>
      <c r="I98" s="30">
        <v>5</v>
      </c>
      <c r="J98" s="30">
        <v>3.2</v>
      </c>
      <c r="K98" s="30">
        <v>58.8272</v>
      </c>
      <c r="L98" s="31">
        <v>78</v>
      </c>
      <c r="M98" s="31">
        <v>79</v>
      </c>
      <c r="N98" s="32">
        <f t="shared" si="2"/>
        <v>0.987341772151899</v>
      </c>
      <c r="O98" s="31">
        <v>70</v>
      </c>
      <c r="P98" s="31">
        <v>71</v>
      </c>
      <c r="Q98" s="32">
        <f t="shared" si="3"/>
        <v>0.985915492957746</v>
      </c>
      <c r="R98" s="33"/>
    </row>
    <row r="99" s="23" customFormat="1" customHeight="1" spans="1:18">
      <c r="A99" s="28">
        <v>95</v>
      </c>
      <c r="B99" s="28" t="s">
        <v>211</v>
      </c>
      <c r="C99" s="29" t="s">
        <v>212</v>
      </c>
      <c r="D99" s="28">
        <v>2020</v>
      </c>
      <c r="E99" s="29" t="s">
        <v>72</v>
      </c>
      <c r="F99" s="30">
        <v>30.4</v>
      </c>
      <c r="G99" s="30">
        <v>13.0236</v>
      </c>
      <c r="H99" s="30">
        <v>7</v>
      </c>
      <c r="I99" s="30">
        <v>5</v>
      </c>
      <c r="J99" s="30">
        <v>3.2</v>
      </c>
      <c r="K99" s="30">
        <v>58.6236</v>
      </c>
      <c r="L99" s="31">
        <v>79</v>
      </c>
      <c r="M99" s="31">
        <v>79</v>
      </c>
      <c r="N99" s="32">
        <f t="shared" si="2"/>
        <v>1</v>
      </c>
      <c r="O99" s="31">
        <v>71</v>
      </c>
      <c r="P99" s="31">
        <v>71</v>
      </c>
      <c r="Q99" s="32">
        <f t="shared" si="3"/>
        <v>1</v>
      </c>
      <c r="R99" s="33"/>
    </row>
    <row r="100" s="23" customFormat="1" customHeight="1" spans="1:18">
      <c r="A100" s="28">
        <v>96</v>
      </c>
      <c r="B100" s="28" t="s">
        <v>213</v>
      </c>
      <c r="C100" s="34" t="s">
        <v>214</v>
      </c>
      <c r="D100" s="28">
        <v>2020</v>
      </c>
      <c r="E100" s="34" t="s">
        <v>215</v>
      </c>
      <c r="F100" s="30">
        <v>35.6</v>
      </c>
      <c r="G100" s="30">
        <v>21.4068</v>
      </c>
      <c r="H100" s="30">
        <v>7.2</v>
      </c>
      <c r="I100" s="30">
        <v>6.1</v>
      </c>
      <c r="J100" s="30">
        <v>8.4</v>
      </c>
      <c r="K100" s="30">
        <v>78.7068</v>
      </c>
      <c r="L100" s="31">
        <v>1</v>
      </c>
      <c r="M100" s="31">
        <v>79</v>
      </c>
      <c r="N100" s="32">
        <f t="shared" si="2"/>
        <v>0.0126582278481013</v>
      </c>
      <c r="O100" s="31">
        <v>1</v>
      </c>
      <c r="P100" s="31">
        <v>8</v>
      </c>
      <c r="Q100" s="32">
        <f t="shared" si="3"/>
        <v>0.125</v>
      </c>
      <c r="R100" s="33"/>
    </row>
    <row r="101" s="23" customFormat="1" customHeight="1" spans="1:18">
      <c r="A101" s="28">
        <v>97</v>
      </c>
      <c r="B101" s="28" t="s">
        <v>216</v>
      </c>
      <c r="C101" s="29" t="s">
        <v>217</v>
      </c>
      <c r="D101" s="28">
        <v>2020</v>
      </c>
      <c r="E101" s="29" t="s">
        <v>215</v>
      </c>
      <c r="F101" s="30">
        <v>32.8</v>
      </c>
      <c r="G101" s="30">
        <v>27.858</v>
      </c>
      <c r="H101" s="30">
        <v>7.85</v>
      </c>
      <c r="I101" s="30">
        <v>5</v>
      </c>
      <c r="J101" s="30">
        <v>3.2</v>
      </c>
      <c r="K101" s="30">
        <v>76.708</v>
      </c>
      <c r="L101" s="31">
        <v>3</v>
      </c>
      <c r="M101" s="31">
        <v>79</v>
      </c>
      <c r="N101" s="32">
        <f t="shared" si="2"/>
        <v>0.0379746835443038</v>
      </c>
      <c r="O101" s="31">
        <v>2</v>
      </c>
      <c r="P101" s="31">
        <v>8</v>
      </c>
      <c r="Q101" s="32">
        <f t="shared" si="3"/>
        <v>0.25</v>
      </c>
      <c r="R101" s="33"/>
    </row>
    <row r="102" s="23" customFormat="1" customHeight="1" spans="1:18">
      <c r="A102" s="28">
        <v>98</v>
      </c>
      <c r="B102" s="28" t="s">
        <v>218</v>
      </c>
      <c r="C102" s="29" t="s">
        <v>219</v>
      </c>
      <c r="D102" s="28">
        <v>2020</v>
      </c>
      <c r="E102" s="29" t="s">
        <v>215</v>
      </c>
      <c r="F102" s="30">
        <v>32.8</v>
      </c>
      <c r="G102" s="30">
        <v>27.3804</v>
      </c>
      <c r="H102" s="30">
        <v>7</v>
      </c>
      <c r="I102" s="30">
        <v>5</v>
      </c>
      <c r="J102" s="30">
        <v>4.2</v>
      </c>
      <c r="K102" s="30">
        <v>76.3804</v>
      </c>
      <c r="L102" s="31">
        <v>4</v>
      </c>
      <c r="M102" s="31">
        <v>79</v>
      </c>
      <c r="N102" s="32">
        <f t="shared" si="2"/>
        <v>0.0506329113924051</v>
      </c>
      <c r="O102" s="31">
        <v>3</v>
      </c>
      <c r="P102" s="31">
        <v>8</v>
      </c>
      <c r="Q102" s="32">
        <f t="shared" si="3"/>
        <v>0.375</v>
      </c>
      <c r="R102" s="33"/>
    </row>
    <row r="103" s="23" customFormat="1" customHeight="1" spans="1:18">
      <c r="A103" s="28">
        <v>99</v>
      </c>
      <c r="B103" s="28" t="s">
        <v>220</v>
      </c>
      <c r="C103" s="29" t="s">
        <v>221</v>
      </c>
      <c r="D103" s="28">
        <v>2020</v>
      </c>
      <c r="E103" s="29" t="s">
        <v>215</v>
      </c>
      <c r="F103" s="30">
        <v>31.2</v>
      </c>
      <c r="G103" s="30">
        <v>26.2416</v>
      </c>
      <c r="H103" s="30">
        <v>7</v>
      </c>
      <c r="I103" s="30">
        <v>5</v>
      </c>
      <c r="J103" s="30">
        <v>3.2</v>
      </c>
      <c r="K103" s="30">
        <v>72.6416</v>
      </c>
      <c r="L103" s="31">
        <v>11</v>
      </c>
      <c r="M103" s="31">
        <v>79</v>
      </c>
      <c r="N103" s="32">
        <f t="shared" ref="N103:N111" si="4">IFERROR(L103/M103,"")</f>
        <v>0.139240506329114</v>
      </c>
      <c r="O103" s="31">
        <v>4</v>
      </c>
      <c r="P103" s="31">
        <v>8</v>
      </c>
      <c r="Q103" s="32">
        <f t="shared" ref="Q103:Q111" si="5">IFERROR(O103/P103,"")</f>
        <v>0.5</v>
      </c>
      <c r="R103" s="33"/>
    </row>
    <row r="104" s="23" customFormat="1" customHeight="1" spans="1:18">
      <c r="A104" s="28">
        <v>100</v>
      </c>
      <c r="B104" s="28" t="s">
        <v>222</v>
      </c>
      <c r="C104" s="29" t="s">
        <v>223</v>
      </c>
      <c r="D104" s="28">
        <v>2020</v>
      </c>
      <c r="E104" s="29" t="s">
        <v>215</v>
      </c>
      <c r="F104" s="30">
        <v>32</v>
      </c>
      <c r="G104" s="30">
        <v>22.8324</v>
      </c>
      <c r="H104" s="30">
        <v>7</v>
      </c>
      <c r="I104" s="30">
        <v>5</v>
      </c>
      <c r="J104" s="30">
        <v>3.2</v>
      </c>
      <c r="K104" s="30">
        <v>70.0324</v>
      </c>
      <c r="L104" s="31">
        <v>18</v>
      </c>
      <c r="M104" s="31">
        <v>79</v>
      </c>
      <c r="N104" s="32">
        <f t="shared" si="4"/>
        <v>0.227848101265823</v>
      </c>
      <c r="O104" s="31">
        <v>5</v>
      </c>
      <c r="P104" s="31">
        <v>8</v>
      </c>
      <c r="Q104" s="32">
        <f t="shared" si="5"/>
        <v>0.625</v>
      </c>
      <c r="R104" s="33"/>
    </row>
    <row r="105" s="23" customFormat="1" customHeight="1" spans="1:18">
      <c r="A105" s="28">
        <v>101</v>
      </c>
      <c r="B105" s="28" t="s">
        <v>224</v>
      </c>
      <c r="C105" s="29" t="s">
        <v>225</v>
      </c>
      <c r="D105" s="28">
        <v>2020</v>
      </c>
      <c r="E105" s="29" t="s">
        <v>215</v>
      </c>
      <c r="F105" s="30">
        <v>32</v>
      </c>
      <c r="G105" s="30">
        <v>19.1712</v>
      </c>
      <c r="H105" s="30">
        <v>7</v>
      </c>
      <c r="I105" s="30">
        <v>5</v>
      </c>
      <c r="J105" s="30">
        <v>3.2</v>
      </c>
      <c r="K105" s="30">
        <v>66.3712</v>
      </c>
      <c r="L105" s="31">
        <v>27</v>
      </c>
      <c r="M105" s="31">
        <v>79</v>
      </c>
      <c r="N105" s="32">
        <f t="shared" si="4"/>
        <v>0.341772151898734</v>
      </c>
      <c r="O105" s="31">
        <v>6</v>
      </c>
      <c r="P105" s="31">
        <v>8</v>
      </c>
      <c r="Q105" s="32">
        <f t="shared" si="5"/>
        <v>0.75</v>
      </c>
      <c r="R105" s="33"/>
    </row>
    <row r="106" s="23" customFormat="1" customHeight="1" spans="1:18">
      <c r="A106" s="28">
        <v>102</v>
      </c>
      <c r="B106" s="28" t="s">
        <v>226</v>
      </c>
      <c r="C106" s="29" t="s">
        <v>227</v>
      </c>
      <c r="D106" s="28">
        <v>2020</v>
      </c>
      <c r="E106" s="29" t="s">
        <v>215</v>
      </c>
      <c r="F106" s="30">
        <v>34.8</v>
      </c>
      <c r="G106" s="30">
        <v>13.7028</v>
      </c>
      <c r="H106" s="30">
        <v>7</v>
      </c>
      <c r="I106" s="30">
        <v>5</v>
      </c>
      <c r="J106" s="30">
        <v>4.4</v>
      </c>
      <c r="K106" s="30">
        <v>64.9028</v>
      </c>
      <c r="L106" s="31">
        <v>32</v>
      </c>
      <c r="M106" s="31">
        <v>79</v>
      </c>
      <c r="N106" s="32">
        <f t="shared" si="4"/>
        <v>0.40506329113924</v>
      </c>
      <c r="O106" s="31">
        <v>7</v>
      </c>
      <c r="P106" s="31">
        <v>8</v>
      </c>
      <c r="Q106" s="32">
        <f t="shared" si="5"/>
        <v>0.875</v>
      </c>
      <c r="R106" s="33"/>
    </row>
    <row r="107" s="23" customFormat="1" customHeight="1" spans="1:18">
      <c r="A107" s="28">
        <v>103</v>
      </c>
      <c r="B107" s="28" t="s">
        <v>228</v>
      </c>
      <c r="C107" s="29" t="s">
        <v>229</v>
      </c>
      <c r="D107" s="28">
        <v>2020</v>
      </c>
      <c r="E107" s="29" t="s">
        <v>215</v>
      </c>
      <c r="F107" s="30">
        <v>31.2</v>
      </c>
      <c r="G107" s="30">
        <v>15.1536</v>
      </c>
      <c r="H107" s="30">
        <v>7</v>
      </c>
      <c r="I107" s="30">
        <v>5</v>
      </c>
      <c r="J107" s="30">
        <v>4.2</v>
      </c>
      <c r="K107" s="30">
        <v>62.5536</v>
      </c>
      <c r="L107" s="31">
        <v>40</v>
      </c>
      <c r="M107" s="31">
        <v>79</v>
      </c>
      <c r="N107" s="32">
        <f t="shared" si="4"/>
        <v>0.506329113924051</v>
      </c>
      <c r="O107" s="31">
        <v>8</v>
      </c>
      <c r="P107" s="31">
        <v>8</v>
      </c>
      <c r="Q107" s="32">
        <f t="shared" si="5"/>
        <v>1</v>
      </c>
      <c r="R107" s="33"/>
    </row>
    <row r="108" customHeight="1" spans="1:18">
      <c r="A108" s="28">
        <v>104</v>
      </c>
      <c r="B108" s="18" t="s">
        <v>230</v>
      </c>
      <c r="C108" s="35" t="s">
        <v>231</v>
      </c>
      <c r="D108" s="18">
        <v>2020</v>
      </c>
      <c r="E108" s="18" t="s">
        <v>232</v>
      </c>
      <c r="F108" s="30">
        <v>32</v>
      </c>
      <c r="G108" s="30">
        <v>28.3416</v>
      </c>
      <c r="H108" s="30">
        <v>7</v>
      </c>
      <c r="I108" s="30">
        <v>5</v>
      </c>
      <c r="J108" s="30">
        <v>3.2</v>
      </c>
      <c r="K108" s="30">
        <f>SUM(F108,G108,H108,I108,J108)</f>
        <v>75.5416</v>
      </c>
      <c r="L108" s="36">
        <v>1</v>
      </c>
      <c r="M108" s="36">
        <v>5</v>
      </c>
      <c r="N108" s="32">
        <f t="shared" si="4"/>
        <v>0.2</v>
      </c>
      <c r="O108" s="36">
        <v>1</v>
      </c>
      <c r="P108" s="36">
        <v>5</v>
      </c>
      <c r="Q108" s="32">
        <f t="shared" si="5"/>
        <v>0.2</v>
      </c>
      <c r="R108" s="18"/>
    </row>
    <row r="109" customHeight="1" spans="1:18">
      <c r="A109" s="28">
        <v>105</v>
      </c>
      <c r="B109" s="18" t="s">
        <v>233</v>
      </c>
      <c r="C109" s="35" t="s">
        <v>234</v>
      </c>
      <c r="D109" s="18">
        <v>2020</v>
      </c>
      <c r="E109" s="18" t="s">
        <v>232</v>
      </c>
      <c r="F109" s="30">
        <v>32</v>
      </c>
      <c r="G109" s="30">
        <v>28.008</v>
      </c>
      <c r="H109" s="30">
        <v>7</v>
      </c>
      <c r="I109" s="30">
        <v>5</v>
      </c>
      <c r="J109" s="30">
        <v>3.2</v>
      </c>
      <c r="K109" s="30">
        <f>SUM(F109,G109,H109,I109,J109)</f>
        <v>75.208</v>
      </c>
      <c r="L109" s="36">
        <v>2</v>
      </c>
      <c r="M109" s="36">
        <v>5</v>
      </c>
      <c r="N109" s="32">
        <f t="shared" si="4"/>
        <v>0.4</v>
      </c>
      <c r="O109" s="36">
        <v>2</v>
      </c>
      <c r="P109" s="36">
        <v>5</v>
      </c>
      <c r="Q109" s="32">
        <f t="shared" si="5"/>
        <v>0.4</v>
      </c>
      <c r="R109" s="18"/>
    </row>
    <row r="110" customHeight="1" spans="1:18">
      <c r="A110" s="28">
        <v>106</v>
      </c>
      <c r="B110" s="18" t="s">
        <v>235</v>
      </c>
      <c r="C110" s="35" t="s">
        <v>236</v>
      </c>
      <c r="D110" s="18">
        <v>2020</v>
      </c>
      <c r="E110" s="18" t="s">
        <v>232</v>
      </c>
      <c r="F110" s="30">
        <v>32</v>
      </c>
      <c r="G110" s="30">
        <v>14.472</v>
      </c>
      <c r="H110" s="30">
        <v>7</v>
      </c>
      <c r="I110" s="30">
        <v>5</v>
      </c>
      <c r="J110" s="30">
        <v>3.2</v>
      </c>
      <c r="K110" s="30">
        <f>SUM(F110,G110,H110,I110,J110)</f>
        <v>61.672</v>
      </c>
      <c r="L110" s="36">
        <v>3</v>
      </c>
      <c r="M110" s="36">
        <v>5</v>
      </c>
      <c r="N110" s="32">
        <f t="shared" si="4"/>
        <v>0.6</v>
      </c>
      <c r="O110" s="36">
        <v>3</v>
      </c>
      <c r="P110" s="36">
        <v>5</v>
      </c>
      <c r="Q110" s="32">
        <f t="shared" si="5"/>
        <v>0.6</v>
      </c>
      <c r="R110" s="18"/>
    </row>
    <row r="111" customHeight="1" spans="1:18">
      <c r="A111" s="28">
        <v>107</v>
      </c>
      <c r="B111" s="18" t="s">
        <v>237</v>
      </c>
      <c r="C111" s="35" t="s">
        <v>238</v>
      </c>
      <c r="D111" s="18">
        <v>2020</v>
      </c>
      <c r="E111" s="18" t="s">
        <v>232</v>
      </c>
      <c r="F111" s="30">
        <v>32</v>
      </c>
      <c r="G111" s="30">
        <v>13.674</v>
      </c>
      <c r="H111" s="30">
        <v>7</v>
      </c>
      <c r="I111" s="30">
        <v>5</v>
      </c>
      <c r="J111" s="30">
        <v>3.2</v>
      </c>
      <c r="K111" s="30">
        <f>SUM(F111,G111,H111,I111,J111)</f>
        <v>60.874</v>
      </c>
      <c r="L111" s="36">
        <v>4</v>
      </c>
      <c r="M111" s="36">
        <v>5</v>
      </c>
      <c r="N111" s="32">
        <f t="shared" si="4"/>
        <v>0.8</v>
      </c>
      <c r="O111" s="36">
        <v>4</v>
      </c>
      <c r="P111" s="36">
        <v>5</v>
      </c>
      <c r="Q111" s="32">
        <f t="shared" si="5"/>
        <v>0.8</v>
      </c>
      <c r="R111" s="18"/>
    </row>
  </sheetData>
  <mergeCells count="3">
    <mergeCell ref="A1:R1"/>
    <mergeCell ref="A2:R2"/>
    <mergeCell ref="A3:R3"/>
  </mergeCells>
  <conditionalFormatting sqref="B28">
    <cfRule type="duplicateValues" dxfId="18" priority="81" stopIfTrue="1"/>
  </conditionalFormatting>
  <conditionalFormatting sqref="B29">
    <cfRule type="duplicateValues" dxfId="18" priority="80" stopIfTrue="1"/>
  </conditionalFormatting>
  <conditionalFormatting sqref="B30">
    <cfRule type="duplicateValues" dxfId="18" priority="79" stopIfTrue="1"/>
  </conditionalFormatting>
  <conditionalFormatting sqref="B31">
    <cfRule type="duplicateValues" dxfId="18" priority="78" stopIfTrue="1"/>
  </conditionalFormatting>
  <conditionalFormatting sqref="B32">
    <cfRule type="duplicateValues" dxfId="18" priority="77" stopIfTrue="1"/>
  </conditionalFormatting>
  <conditionalFormatting sqref="B33">
    <cfRule type="duplicateValues" dxfId="18" priority="76" stopIfTrue="1"/>
  </conditionalFormatting>
  <conditionalFormatting sqref="B34">
    <cfRule type="duplicateValues" dxfId="18" priority="75" stopIfTrue="1"/>
  </conditionalFormatting>
  <conditionalFormatting sqref="B35">
    <cfRule type="duplicateValues" dxfId="18" priority="74" stopIfTrue="1"/>
  </conditionalFormatting>
  <conditionalFormatting sqref="B36">
    <cfRule type="duplicateValues" dxfId="18" priority="73" stopIfTrue="1"/>
  </conditionalFormatting>
  <conditionalFormatting sqref="B37">
    <cfRule type="duplicateValues" dxfId="18" priority="72" stopIfTrue="1"/>
  </conditionalFormatting>
  <conditionalFormatting sqref="B38">
    <cfRule type="duplicateValues" dxfId="18" priority="71" stopIfTrue="1"/>
  </conditionalFormatting>
  <conditionalFormatting sqref="B39">
    <cfRule type="duplicateValues" dxfId="18" priority="70" stopIfTrue="1"/>
  </conditionalFormatting>
  <conditionalFormatting sqref="B40">
    <cfRule type="duplicateValues" dxfId="18" priority="69" stopIfTrue="1"/>
  </conditionalFormatting>
  <conditionalFormatting sqref="B41">
    <cfRule type="duplicateValues" dxfId="18" priority="68" stopIfTrue="1"/>
  </conditionalFormatting>
  <conditionalFormatting sqref="B42">
    <cfRule type="duplicateValues" dxfId="18" priority="67" stopIfTrue="1"/>
  </conditionalFormatting>
  <conditionalFormatting sqref="B43">
    <cfRule type="duplicateValues" dxfId="18" priority="66" stopIfTrue="1"/>
  </conditionalFormatting>
  <conditionalFormatting sqref="B44">
    <cfRule type="duplicateValues" dxfId="18" priority="65" stopIfTrue="1"/>
  </conditionalFormatting>
  <conditionalFormatting sqref="B45">
    <cfRule type="duplicateValues" dxfId="18" priority="64" stopIfTrue="1"/>
  </conditionalFormatting>
  <conditionalFormatting sqref="B46">
    <cfRule type="duplicateValues" dxfId="18" priority="63" stopIfTrue="1"/>
  </conditionalFormatting>
  <conditionalFormatting sqref="B47">
    <cfRule type="duplicateValues" dxfId="18" priority="62" stopIfTrue="1"/>
  </conditionalFormatting>
  <conditionalFormatting sqref="B48">
    <cfRule type="duplicateValues" dxfId="18" priority="61" stopIfTrue="1"/>
  </conditionalFormatting>
  <conditionalFormatting sqref="B49">
    <cfRule type="duplicateValues" dxfId="18" priority="60" stopIfTrue="1"/>
  </conditionalFormatting>
  <conditionalFormatting sqref="B50">
    <cfRule type="duplicateValues" dxfId="18" priority="59" stopIfTrue="1"/>
  </conditionalFormatting>
  <conditionalFormatting sqref="B51">
    <cfRule type="duplicateValues" dxfId="18" priority="58" stopIfTrue="1"/>
  </conditionalFormatting>
  <conditionalFormatting sqref="B52">
    <cfRule type="duplicateValues" dxfId="18" priority="57" stopIfTrue="1"/>
  </conditionalFormatting>
  <conditionalFormatting sqref="B53">
    <cfRule type="duplicateValues" dxfId="18" priority="56" stopIfTrue="1"/>
  </conditionalFormatting>
  <conditionalFormatting sqref="B54">
    <cfRule type="duplicateValues" dxfId="18" priority="55" stopIfTrue="1"/>
  </conditionalFormatting>
  <conditionalFormatting sqref="B55">
    <cfRule type="duplicateValues" dxfId="18" priority="54" stopIfTrue="1"/>
  </conditionalFormatting>
  <conditionalFormatting sqref="B56">
    <cfRule type="duplicateValues" dxfId="18" priority="53" stopIfTrue="1"/>
  </conditionalFormatting>
  <conditionalFormatting sqref="B57">
    <cfRule type="duplicateValues" dxfId="18" priority="52" stopIfTrue="1"/>
  </conditionalFormatting>
  <conditionalFormatting sqref="B58">
    <cfRule type="duplicateValues" dxfId="18" priority="51" stopIfTrue="1"/>
  </conditionalFormatting>
  <conditionalFormatting sqref="B59">
    <cfRule type="duplicateValues" dxfId="18" priority="50" stopIfTrue="1"/>
  </conditionalFormatting>
  <conditionalFormatting sqref="B60">
    <cfRule type="duplicateValues" dxfId="18" priority="49" stopIfTrue="1"/>
  </conditionalFormatting>
  <conditionalFormatting sqref="B61">
    <cfRule type="duplicateValues" dxfId="18" priority="48" stopIfTrue="1"/>
  </conditionalFormatting>
  <conditionalFormatting sqref="B62">
    <cfRule type="duplicateValues" dxfId="18" priority="47" stopIfTrue="1"/>
  </conditionalFormatting>
  <conditionalFormatting sqref="B63">
    <cfRule type="duplicateValues" dxfId="18" priority="46" stopIfTrue="1"/>
  </conditionalFormatting>
  <conditionalFormatting sqref="B64">
    <cfRule type="duplicateValues" dxfId="18" priority="45" stopIfTrue="1"/>
  </conditionalFormatting>
  <conditionalFormatting sqref="B65">
    <cfRule type="duplicateValues" dxfId="18" priority="44" stopIfTrue="1"/>
  </conditionalFormatting>
  <conditionalFormatting sqref="B66">
    <cfRule type="duplicateValues" dxfId="18" priority="43" stopIfTrue="1"/>
  </conditionalFormatting>
  <conditionalFormatting sqref="B67">
    <cfRule type="duplicateValues" dxfId="18" priority="42" stopIfTrue="1"/>
  </conditionalFormatting>
  <conditionalFormatting sqref="B68">
    <cfRule type="duplicateValues" dxfId="18" priority="41" stopIfTrue="1"/>
  </conditionalFormatting>
  <conditionalFormatting sqref="B69">
    <cfRule type="duplicateValues" dxfId="18" priority="40" stopIfTrue="1"/>
  </conditionalFormatting>
  <conditionalFormatting sqref="B70">
    <cfRule type="duplicateValues" dxfId="18" priority="39" stopIfTrue="1"/>
  </conditionalFormatting>
  <conditionalFormatting sqref="B71">
    <cfRule type="duplicateValues" dxfId="18" priority="38" stopIfTrue="1"/>
  </conditionalFormatting>
  <conditionalFormatting sqref="B72">
    <cfRule type="duplicateValues" dxfId="18" priority="37" stopIfTrue="1"/>
  </conditionalFormatting>
  <conditionalFormatting sqref="B73">
    <cfRule type="duplicateValues" dxfId="18" priority="36" stopIfTrue="1"/>
  </conditionalFormatting>
  <conditionalFormatting sqref="B74">
    <cfRule type="duplicateValues" dxfId="18" priority="35" stopIfTrue="1"/>
  </conditionalFormatting>
  <conditionalFormatting sqref="B75">
    <cfRule type="duplicateValues" dxfId="18" priority="34" stopIfTrue="1"/>
  </conditionalFormatting>
  <conditionalFormatting sqref="B76">
    <cfRule type="duplicateValues" dxfId="18" priority="33" stopIfTrue="1"/>
  </conditionalFormatting>
  <conditionalFormatting sqref="B77">
    <cfRule type="duplicateValues" dxfId="18" priority="32" stopIfTrue="1"/>
  </conditionalFormatting>
  <conditionalFormatting sqref="B78">
    <cfRule type="duplicateValues" dxfId="18" priority="31" stopIfTrue="1"/>
  </conditionalFormatting>
  <conditionalFormatting sqref="B79">
    <cfRule type="duplicateValues" dxfId="18" priority="30" stopIfTrue="1"/>
  </conditionalFormatting>
  <conditionalFormatting sqref="B80">
    <cfRule type="duplicateValues" dxfId="18" priority="29" stopIfTrue="1"/>
  </conditionalFormatting>
  <conditionalFormatting sqref="B81">
    <cfRule type="duplicateValues" dxfId="18" priority="28" stopIfTrue="1"/>
  </conditionalFormatting>
  <conditionalFormatting sqref="B82">
    <cfRule type="duplicateValues" dxfId="18" priority="27" stopIfTrue="1"/>
  </conditionalFormatting>
  <conditionalFormatting sqref="B83">
    <cfRule type="duplicateValues" dxfId="18" priority="26" stopIfTrue="1"/>
  </conditionalFormatting>
  <conditionalFormatting sqref="B84">
    <cfRule type="duplicateValues" dxfId="18" priority="25" stopIfTrue="1"/>
  </conditionalFormatting>
  <conditionalFormatting sqref="B85">
    <cfRule type="duplicateValues" dxfId="18" priority="24" stopIfTrue="1"/>
  </conditionalFormatting>
  <conditionalFormatting sqref="B86">
    <cfRule type="duplicateValues" dxfId="18" priority="23" stopIfTrue="1"/>
  </conditionalFormatting>
  <conditionalFormatting sqref="B87">
    <cfRule type="duplicateValues" dxfId="18" priority="22" stopIfTrue="1"/>
  </conditionalFormatting>
  <conditionalFormatting sqref="B88">
    <cfRule type="duplicateValues" dxfId="18" priority="21" stopIfTrue="1"/>
  </conditionalFormatting>
  <conditionalFormatting sqref="B89">
    <cfRule type="duplicateValues" dxfId="18" priority="20" stopIfTrue="1"/>
  </conditionalFormatting>
  <conditionalFormatting sqref="B90">
    <cfRule type="duplicateValues" dxfId="18" priority="19" stopIfTrue="1"/>
  </conditionalFormatting>
  <conditionalFormatting sqref="B91">
    <cfRule type="duplicateValues" dxfId="18" priority="18" stopIfTrue="1"/>
  </conditionalFormatting>
  <conditionalFormatting sqref="B92">
    <cfRule type="duplicateValues" dxfId="18" priority="17" stopIfTrue="1"/>
  </conditionalFormatting>
  <conditionalFormatting sqref="B93">
    <cfRule type="duplicateValues" dxfId="18" priority="16" stopIfTrue="1"/>
  </conditionalFormatting>
  <conditionalFormatting sqref="B94">
    <cfRule type="duplicateValues" dxfId="18" priority="15" stopIfTrue="1"/>
  </conditionalFormatting>
  <conditionalFormatting sqref="B95">
    <cfRule type="duplicateValues" dxfId="18" priority="14" stopIfTrue="1"/>
  </conditionalFormatting>
  <conditionalFormatting sqref="B96">
    <cfRule type="duplicateValues" dxfId="18" priority="13" stopIfTrue="1"/>
  </conditionalFormatting>
  <conditionalFormatting sqref="B97">
    <cfRule type="duplicateValues" dxfId="18" priority="12" stopIfTrue="1"/>
  </conditionalFormatting>
  <conditionalFormatting sqref="B98">
    <cfRule type="duplicateValues" dxfId="18" priority="11" stopIfTrue="1"/>
  </conditionalFormatting>
  <conditionalFormatting sqref="B99">
    <cfRule type="duplicateValues" dxfId="18" priority="10" stopIfTrue="1"/>
  </conditionalFormatting>
  <conditionalFormatting sqref="B100">
    <cfRule type="duplicateValues" dxfId="18" priority="9" stopIfTrue="1"/>
  </conditionalFormatting>
  <conditionalFormatting sqref="B101">
    <cfRule type="duplicateValues" dxfId="18" priority="8" stopIfTrue="1"/>
  </conditionalFormatting>
  <conditionalFormatting sqref="B102">
    <cfRule type="duplicateValues" dxfId="18" priority="7" stopIfTrue="1"/>
  </conditionalFormatting>
  <conditionalFormatting sqref="B103">
    <cfRule type="duplicateValues" dxfId="18" priority="6" stopIfTrue="1"/>
  </conditionalFormatting>
  <conditionalFormatting sqref="B104">
    <cfRule type="duplicateValues" dxfId="18" priority="5" stopIfTrue="1"/>
  </conditionalFormatting>
  <conditionalFormatting sqref="B105">
    <cfRule type="duplicateValues" dxfId="18" priority="4" stopIfTrue="1"/>
  </conditionalFormatting>
  <conditionalFormatting sqref="B106">
    <cfRule type="duplicateValues" dxfId="18" priority="3" stopIfTrue="1"/>
  </conditionalFormatting>
  <conditionalFormatting sqref="B107">
    <cfRule type="duplicateValues" dxfId="18" priority="2" stopIfTrue="1"/>
  </conditionalFormatting>
  <conditionalFormatting sqref="B1:B2 B4:B27 B112:B65534">
    <cfRule type="duplicateValues" dxfId="18" priority="187" stopIfTrue="1"/>
  </conditionalFormatting>
  <conditionalFormatting sqref="B108:C111">
    <cfRule type="duplicateValues" dxfId="18" priority="1" stopIfTrue="1"/>
  </conditionalFormatting>
  <dataValidations count="1">
    <dataValidation allowBlank="1" showInputMessage="1" showErrorMessage="1" prompt="请输入专业简称+班级，如“计算机1802”" sqref="E1:E4 E5:E28 E29:E107 E108:E111 E112:E1048576"/>
  </dataValidations>
  <printOptions horizontalCentered="1"/>
  <pageMargins left="0.393055555555556" right="0.393055555555556" top="0.472222222222222" bottom="0.590277777777778" header="0.393055555555556" footer="0.511805555555556"/>
  <pageSetup paperSize="9" scale="88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5"/>
  <sheetViews>
    <sheetView topLeftCell="A106" workbookViewId="0">
      <selection activeCell="F121" sqref="F121:K125"/>
    </sheetView>
  </sheetViews>
  <sheetFormatPr defaultColWidth="9" defaultRowHeight="17.45" customHeight="1"/>
  <cols>
    <col min="1" max="1" width="4.7" style="3" customWidth="1"/>
    <col min="2" max="2" width="10.25" style="3" customWidth="1"/>
    <col min="3" max="3" width="7.375" style="3" customWidth="1"/>
    <col min="4" max="4" width="8.625" style="3" customWidth="1"/>
    <col min="5" max="5" width="16.9" style="3" customWidth="1"/>
    <col min="6" max="6" width="8.875" style="4" customWidth="1"/>
    <col min="7" max="7" width="8.5" style="4" customWidth="1"/>
    <col min="8" max="8" width="8.375" style="4" customWidth="1"/>
    <col min="9" max="9" width="8.75" style="4" customWidth="1"/>
    <col min="10" max="10" width="7.875" style="4" customWidth="1"/>
    <col min="11" max="11" width="7.625" style="4" customWidth="1"/>
    <col min="12" max="12" width="6.5" style="3" customWidth="1"/>
    <col min="13" max="13" width="8" style="3" customWidth="1"/>
    <col min="14" max="14" width="8.75" style="3" customWidth="1"/>
    <col min="15" max="16" width="6.5" style="3" customWidth="1"/>
    <col min="17" max="17" width="8" style="3" customWidth="1"/>
    <col min="18" max="18" width="8.625" style="3" customWidth="1"/>
    <col min="19" max="16384" width="9" style="3"/>
  </cols>
  <sheetData>
    <row r="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3.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30.75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37.5" customHeigh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</row>
    <row r="5" s="2" customFormat="1" customHeight="1" spans="1:18">
      <c r="A5" s="10">
        <v>1</v>
      </c>
      <c r="B5" s="11">
        <v>2021051048</v>
      </c>
      <c r="C5" s="11" t="s">
        <v>239</v>
      </c>
      <c r="D5" s="11">
        <v>2021</v>
      </c>
      <c r="E5" s="11" t="s">
        <v>240</v>
      </c>
      <c r="F5" s="12">
        <v>33.2</v>
      </c>
      <c r="G5" s="12">
        <v>27.8904</v>
      </c>
      <c r="H5" s="13">
        <v>7</v>
      </c>
      <c r="I5" s="13">
        <v>5</v>
      </c>
      <c r="J5" s="13">
        <v>4.4</v>
      </c>
      <c r="K5" s="13">
        <v>77.4904</v>
      </c>
      <c r="L5" s="14">
        <v>1</v>
      </c>
      <c r="M5" s="14">
        <v>28</v>
      </c>
      <c r="N5" s="15">
        <f t="shared" ref="N5:N68" si="0">IFERROR(L5/M5,"")</f>
        <v>0.0357142857142857</v>
      </c>
      <c r="O5" s="14">
        <v>1</v>
      </c>
      <c r="P5" s="14">
        <v>28</v>
      </c>
      <c r="Q5" s="15">
        <f t="shared" ref="Q5:Q68" si="1">IFERROR(O5/P5,"")</f>
        <v>0.0357142857142857</v>
      </c>
      <c r="R5" s="18"/>
    </row>
    <row r="6" s="2" customFormat="1" customHeight="1" spans="1:18">
      <c r="A6" s="10">
        <v>2</v>
      </c>
      <c r="B6" s="11">
        <v>2021051046</v>
      </c>
      <c r="C6" s="11" t="s">
        <v>241</v>
      </c>
      <c r="D6" s="11">
        <v>2021</v>
      </c>
      <c r="E6" s="11" t="s">
        <v>240</v>
      </c>
      <c r="F6" s="12">
        <v>32</v>
      </c>
      <c r="G6" s="12">
        <v>26.7</v>
      </c>
      <c r="H6" s="13">
        <v>7</v>
      </c>
      <c r="I6" s="13">
        <v>5</v>
      </c>
      <c r="J6" s="13">
        <v>4.2</v>
      </c>
      <c r="K6" s="13">
        <v>74.9</v>
      </c>
      <c r="L6" s="14">
        <v>2</v>
      </c>
      <c r="M6" s="14">
        <v>28</v>
      </c>
      <c r="N6" s="15">
        <f t="shared" si="0"/>
        <v>0.0714285714285714</v>
      </c>
      <c r="O6" s="14">
        <v>2</v>
      </c>
      <c r="P6" s="14">
        <v>28</v>
      </c>
      <c r="Q6" s="15">
        <f t="shared" si="1"/>
        <v>0.0714285714285714</v>
      </c>
      <c r="R6" s="18"/>
    </row>
    <row r="7" s="2" customFormat="1" customHeight="1" spans="1:18">
      <c r="A7" s="10">
        <v>3</v>
      </c>
      <c r="B7" s="11">
        <v>2021051042</v>
      </c>
      <c r="C7" s="11" t="s">
        <v>242</v>
      </c>
      <c r="D7" s="11">
        <v>2021</v>
      </c>
      <c r="E7" s="11" t="s">
        <v>240</v>
      </c>
      <c r="F7" s="12">
        <v>36</v>
      </c>
      <c r="G7" s="12">
        <v>22.2024</v>
      </c>
      <c r="H7" s="13">
        <v>7</v>
      </c>
      <c r="I7" s="13">
        <v>5</v>
      </c>
      <c r="J7" s="13">
        <v>4.5</v>
      </c>
      <c r="K7" s="13">
        <v>74.7024</v>
      </c>
      <c r="L7" s="14">
        <v>3</v>
      </c>
      <c r="M7" s="14">
        <v>28</v>
      </c>
      <c r="N7" s="15">
        <f t="shared" si="0"/>
        <v>0.107142857142857</v>
      </c>
      <c r="O7" s="14">
        <v>3</v>
      </c>
      <c r="P7" s="14">
        <v>28</v>
      </c>
      <c r="Q7" s="15">
        <f t="shared" si="1"/>
        <v>0.107142857142857</v>
      </c>
      <c r="R7" s="10"/>
    </row>
    <row r="8" s="2" customFormat="1" ht="17.25" customHeight="1" spans="1:18">
      <c r="A8" s="10">
        <v>4</v>
      </c>
      <c r="B8" s="11">
        <v>2021051043</v>
      </c>
      <c r="C8" s="11" t="s">
        <v>243</v>
      </c>
      <c r="D8" s="11">
        <v>2021</v>
      </c>
      <c r="E8" s="11" t="s">
        <v>240</v>
      </c>
      <c r="F8" s="12">
        <v>32</v>
      </c>
      <c r="G8" s="12">
        <v>27.3396</v>
      </c>
      <c r="H8" s="13">
        <v>7</v>
      </c>
      <c r="I8" s="13">
        <v>5</v>
      </c>
      <c r="J8" s="13">
        <v>3.2</v>
      </c>
      <c r="K8" s="13">
        <v>74.5396</v>
      </c>
      <c r="L8" s="14">
        <v>4</v>
      </c>
      <c r="M8" s="14">
        <v>28</v>
      </c>
      <c r="N8" s="15">
        <f t="shared" si="0"/>
        <v>0.142857142857143</v>
      </c>
      <c r="O8" s="14">
        <v>4</v>
      </c>
      <c r="P8" s="14">
        <v>28</v>
      </c>
      <c r="Q8" s="15">
        <f t="shared" si="1"/>
        <v>0.142857142857143</v>
      </c>
      <c r="R8" s="18"/>
    </row>
    <row r="9" s="2" customFormat="1" ht="17.25" customHeight="1" spans="1:18">
      <c r="A9" s="10">
        <v>5</v>
      </c>
      <c r="B9" s="11">
        <v>2021051049</v>
      </c>
      <c r="C9" s="11" t="s">
        <v>244</v>
      </c>
      <c r="D9" s="11">
        <v>2021</v>
      </c>
      <c r="E9" s="11" t="s">
        <v>240</v>
      </c>
      <c r="F9" s="12">
        <v>32</v>
      </c>
      <c r="G9" s="12">
        <v>27.0768</v>
      </c>
      <c r="H9" s="13">
        <v>7</v>
      </c>
      <c r="I9" s="13">
        <v>5</v>
      </c>
      <c r="J9" s="13">
        <v>3.2</v>
      </c>
      <c r="K9" s="13">
        <v>74.2768</v>
      </c>
      <c r="L9" s="14">
        <v>5</v>
      </c>
      <c r="M9" s="14">
        <v>28</v>
      </c>
      <c r="N9" s="15">
        <f t="shared" si="0"/>
        <v>0.178571428571429</v>
      </c>
      <c r="O9" s="14">
        <v>5</v>
      </c>
      <c r="P9" s="14">
        <v>28</v>
      </c>
      <c r="Q9" s="15">
        <f t="shared" si="1"/>
        <v>0.178571428571429</v>
      </c>
      <c r="R9" s="18"/>
    </row>
    <row r="10" s="2" customFormat="1" ht="17.25" customHeight="1" spans="1:18">
      <c r="A10" s="10">
        <v>6</v>
      </c>
      <c r="B10" s="11">
        <v>2021051053</v>
      </c>
      <c r="C10" s="11" t="s">
        <v>245</v>
      </c>
      <c r="D10" s="11">
        <v>2021</v>
      </c>
      <c r="E10" s="11" t="s">
        <v>240</v>
      </c>
      <c r="F10" s="12">
        <v>32</v>
      </c>
      <c r="G10" s="12">
        <v>25.2672</v>
      </c>
      <c r="H10" s="13">
        <v>7</v>
      </c>
      <c r="I10" s="13">
        <v>5</v>
      </c>
      <c r="J10" s="13">
        <v>3.2</v>
      </c>
      <c r="K10" s="13">
        <v>72.4672</v>
      </c>
      <c r="L10" s="14">
        <v>6</v>
      </c>
      <c r="M10" s="14">
        <v>28</v>
      </c>
      <c r="N10" s="15">
        <f t="shared" si="0"/>
        <v>0.214285714285714</v>
      </c>
      <c r="O10" s="14">
        <v>6</v>
      </c>
      <c r="P10" s="14">
        <v>28</v>
      </c>
      <c r="Q10" s="15">
        <f t="shared" si="1"/>
        <v>0.214285714285714</v>
      </c>
      <c r="R10" s="10"/>
    </row>
    <row r="11" s="2" customFormat="1" customHeight="1" spans="1:18">
      <c r="A11" s="10">
        <v>7</v>
      </c>
      <c r="B11" s="11">
        <v>2021051050</v>
      </c>
      <c r="C11" s="11" t="s">
        <v>246</v>
      </c>
      <c r="D11" s="11">
        <v>2021</v>
      </c>
      <c r="E11" s="11" t="s">
        <v>240</v>
      </c>
      <c r="F11" s="12">
        <v>34.08</v>
      </c>
      <c r="G11" s="12">
        <v>17.5182</v>
      </c>
      <c r="H11" s="13">
        <v>7</v>
      </c>
      <c r="I11" s="13">
        <v>5.6</v>
      </c>
      <c r="J11" s="13">
        <v>5.2</v>
      </c>
      <c r="K11" s="13">
        <v>69.3982</v>
      </c>
      <c r="L11" s="14">
        <v>7</v>
      </c>
      <c r="M11" s="14">
        <v>28</v>
      </c>
      <c r="N11" s="15">
        <f t="shared" si="0"/>
        <v>0.25</v>
      </c>
      <c r="O11" s="14">
        <v>7</v>
      </c>
      <c r="P11" s="14">
        <v>28</v>
      </c>
      <c r="Q11" s="15">
        <f t="shared" si="1"/>
        <v>0.25</v>
      </c>
      <c r="R11" s="10"/>
    </row>
    <row r="12" s="2" customFormat="1" customHeight="1" spans="1:18">
      <c r="A12" s="10">
        <v>8</v>
      </c>
      <c r="B12" s="11">
        <v>2021051067</v>
      </c>
      <c r="C12" s="11" t="s">
        <v>247</v>
      </c>
      <c r="D12" s="11">
        <v>2021</v>
      </c>
      <c r="E12" s="11" t="s">
        <v>240</v>
      </c>
      <c r="F12" s="12">
        <v>32</v>
      </c>
      <c r="G12" s="12">
        <v>21.8748</v>
      </c>
      <c r="H12" s="13">
        <v>7</v>
      </c>
      <c r="I12" s="13">
        <v>5</v>
      </c>
      <c r="J12" s="13">
        <v>3.2</v>
      </c>
      <c r="K12" s="13">
        <v>69.0748</v>
      </c>
      <c r="L12" s="14">
        <v>8</v>
      </c>
      <c r="M12" s="14">
        <v>28</v>
      </c>
      <c r="N12" s="15">
        <f t="shared" si="0"/>
        <v>0.285714285714286</v>
      </c>
      <c r="O12" s="14">
        <v>8</v>
      </c>
      <c r="P12" s="14">
        <v>28</v>
      </c>
      <c r="Q12" s="15">
        <f t="shared" si="1"/>
        <v>0.285714285714286</v>
      </c>
      <c r="R12" s="10"/>
    </row>
    <row r="13" s="2" customFormat="1" customHeight="1" spans="1:18">
      <c r="A13" s="10">
        <v>9</v>
      </c>
      <c r="B13" s="11">
        <v>2021051047</v>
      </c>
      <c r="C13" s="11" t="s">
        <v>248</v>
      </c>
      <c r="D13" s="11">
        <v>2021</v>
      </c>
      <c r="E13" s="11" t="s">
        <v>240</v>
      </c>
      <c r="F13" s="12">
        <v>31.2</v>
      </c>
      <c r="G13" s="12">
        <v>22.6254</v>
      </c>
      <c r="H13" s="13">
        <v>7</v>
      </c>
      <c r="I13" s="13">
        <v>5</v>
      </c>
      <c r="J13" s="13">
        <v>3.2</v>
      </c>
      <c r="K13" s="13">
        <v>69.0254</v>
      </c>
      <c r="L13" s="14">
        <v>9</v>
      </c>
      <c r="M13" s="14">
        <v>28</v>
      </c>
      <c r="N13" s="15">
        <f t="shared" si="0"/>
        <v>0.321428571428571</v>
      </c>
      <c r="O13" s="14">
        <v>9</v>
      </c>
      <c r="P13" s="14">
        <v>28</v>
      </c>
      <c r="Q13" s="15">
        <f t="shared" si="1"/>
        <v>0.321428571428571</v>
      </c>
      <c r="R13" s="10"/>
    </row>
    <row r="14" s="2" customFormat="1" customHeight="1" spans="1:18">
      <c r="A14" s="10">
        <v>10</v>
      </c>
      <c r="B14" s="11">
        <v>2021051059</v>
      </c>
      <c r="C14" s="11" t="s">
        <v>249</v>
      </c>
      <c r="D14" s="11">
        <v>2021</v>
      </c>
      <c r="E14" s="11" t="s">
        <v>240</v>
      </c>
      <c r="F14" s="12">
        <v>32</v>
      </c>
      <c r="G14" s="12">
        <v>21.3342</v>
      </c>
      <c r="H14" s="13">
        <v>7</v>
      </c>
      <c r="I14" s="13">
        <v>5</v>
      </c>
      <c r="J14" s="13">
        <v>3.2</v>
      </c>
      <c r="K14" s="13">
        <v>68.5342</v>
      </c>
      <c r="L14" s="14">
        <v>10</v>
      </c>
      <c r="M14" s="14">
        <v>28</v>
      </c>
      <c r="N14" s="15">
        <f t="shared" si="0"/>
        <v>0.357142857142857</v>
      </c>
      <c r="O14" s="14">
        <v>10</v>
      </c>
      <c r="P14" s="14">
        <v>28</v>
      </c>
      <c r="Q14" s="15">
        <f t="shared" si="1"/>
        <v>0.357142857142857</v>
      </c>
      <c r="R14" s="18"/>
    </row>
    <row r="15" s="2" customFormat="1" customHeight="1" spans="1:18">
      <c r="A15" s="10">
        <v>11</v>
      </c>
      <c r="B15" s="11">
        <v>2021051044</v>
      </c>
      <c r="C15" s="11" t="s">
        <v>250</v>
      </c>
      <c r="D15" s="11">
        <v>2021</v>
      </c>
      <c r="E15" s="11" t="s">
        <v>240</v>
      </c>
      <c r="F15" s="12">
        <v>32</v>
      </c>
      <c r="G15" s="12">
        <v>19.7502</v>
      </c>
      <c r="H15" s="13">
        <v>7</v>
      </c>
      <c r="I15" s="13">
        <v>5</v>
      </c>
      <c r="J15" s="13">
        <v>4.4</v>
      </c>
      <c r="K15" s="13">
        <v>68.1502</v>
      </c>
      <c r="L15" s="14">
        <v>11</v>
      </c>
      <c r="M15" s="14">
        <v>28</v>
      </c>
      <c r="N15" s="15">
        <f t="shared" si="0"/>
        <v>0.392857142857143</v>
      </c>
      <c r="O15" s="14">
        <v>11</v>
      </c>
      <c r="P15" s="14">
        <v>28</v>
      </c>
      <c r="Q15" s="15">
        <f t="shared" si="1"/>
        <v>0.392857142857143</v>
      </c>
      <c r="R15" s="10"/>
    </row>
    <row r="16" s="2" customFormat="1" customHeight="1" spans="1:18">
      <c r="A16" s="10">
        <v>12</v>
      </c>
      <c r="B16" s="11">
        <v>2021051051</v>
      </c>
      <c r="C16" s="11" t="s">
        <v>251</v>
      </c>
      <c r="D16" s="11">
        <v>2021</v>
      </c>
      <c r="E16" s="11" t="s">
        <v>240</v>
      </c>
      <c r="F16" s="12">
        <v>32.8</v>
      </c>
      <c r="G16" s="12">
        <v>20.0364</v>
      </c>
      <c r="H16" s="13">
        <v>7</v>
      </c>
      <c r="I16" s="13">
        <v>5</v>
      </c>
      <c r="J16" s="13">
        <v>3.2</v>
      </c>
      <c r="K16" s="13">
        <v>68.0364</v>
      </c>
      <c r="L16" s="14">
        <v>12</v>
      </c>
      <c r="M16" s="14">
        <v>28</v>
      </c>
      <c r="N16" s="15">
        <f t="shared" si="0"/>
        <v>0.428571428571429</v>
      </c>
      <c r="O16" s="14">
        <v>12</v>
      </c>
      <c r="P16" s="14">
        <v>28</v>
      </c>
      <c r="Q16" s="15">
        <f t="shared" si="1"/>
        <v>0.428571428571429</v>
      </c>
      <c r="R16" s="18"/>
    </row>
    <row r="17" s="2" customFormat="1" customHeight="1" spans="1:18">
      <c r="A17" s="10">
        <v>13</v>
      </c>
      <c r="B17" s="11">
        <v>2021051055</v>
      </c>
      <c r="C17" s="11" t="s">
        <v>252</v>
      </c>
      <c r="D17" s="11">
        <v>2021</v>
      </c>
      <c r="E17" s="11" t="s">
        <v>240</v>
      </c>
      <c r="F17" s="12">
        <v>33.2</v>
      </c>
      <c r="G17" s="12">
        <v>18.2112</v>
      </c>
      <c r="H17" s="13">
        <v>7</v>
      </c>
      <c r="I17" s="13">
        <v>5</v>
      </c>
      <c r="J17" s="13">
        <v>4.6</v>
      </c>
      <c r="K17" s="13">
        <v>68.0112</v>
      </c>
      <c r="L17" s="14">
        <v>13</v>
      </c>
      <c r="M17" s="14">
        <v>28</v>
      </c>
      <c r="N17" s="15">
        <f t="shared" si="0"/>
        <v>0.464285714285714</v>
      </c>
      <c r="O17" s="14">
        <v>13</v>
      </c>
      <c r="P17" s="14">
        <v>28</v>
      </c>
      <c r="Q17" s="15">
        <f t="shared" si="1"/>
        <v>0.464285714285714</v>
      </c>
      <c r="R17" s="10"/>
    </row>
    <row r="18" s="2" customFormat="1" customHeight="1" spans="1:18">
      <c r="A18" s="10">
        <v>14</v>
      </c>
      <c r="B18" s="11">
        <v>2021051068</v>
      </c>
      <c r="C18" s="11" t="s">
        <v>253</v>
      </c>
      <c r="D18" s="11">
        <v>2021</v>
      </c>
      <c r="E18" s="11" t="s">
        <v>240</v>
      </c>
      <c r="F18" s="12">
        <v>34</v>
      </c>
      <c r="G18" s="12">
        <v>17.7132</v>
      </c>
      <c r="H18" s="13">
        <v>7</v>
      </c>
      <c r="I18" s="13">
        <v>5</v>
      </c>
      <c r="J18" s="13">
        <v>4.2</v>
      </c>
      <c r="K18" s="13">
        <v>67.9132</v>
      </c>
      <c r="L18" s="14">
        <v>14</v>
      </c>
      <c r="M18" s="14">
        <v>28</v>
      </c>
      <c r="N18" s="15">
        <f t="shared" si="0"/>
        <v>0.5</v>
      </c>
      <c r="O18" s="14">
        <v>14</v>
      </c>
      <c r="P18" s="14">
        <v>28</v>
      </c>
      <c r="Q18" s="15">
        <f t="shared" si="1"/>
        <v>0.5</v>
      </c>
      <c r="R18" s="10"/>
    </row>
    <row r="19" s="2" customFormat="1" customHeight="1" spans="1:18">
      <c r="A19" s="10">
        <v>15</v>
      </c>
      <c r="B19" s="11">
        <v>2021051060</v>
      </c>
      <c r="C19" s="11" t="s">
        <v>254</v>
      </c>
      <c r="D19" s="11">
        <v>2021</v>
      </c>
      <c r="E19" s="11" t="s">
        <v>240</v>
      </c>
      <c r="F19" s="12">
        <v>33.6</v>
      </c>
      <c r="G19" s="12">
        <v>18.6648</v>
      </c>
      <c r="H19" s="12">
        <v>7</v>
      </c>
      <c r="I19" s="16">
        <v>5</v>
      </c>
      <c r="J19" s="16">
        <v>3.5</v>
      </c>
      <c r="K19" s="13">
        <v>67.7648</v>
      </c>
      <c r="L19" s="14">
        <v>15</v>
      </c>
      <c r="M19" s="14">
        <v>28</v>
      </c>
      <c r="N19" s="15">
        <f t="shared" si="0"/>
        <v>0.535714285714286</v>
      </c>
      <c r="O19" s="14">
        <v>15</v>
      </c>
      <c r="P19" s="14">
        <v>28</v>
      </c>
      <c r="Q19" s="15">
        <f t="shared" si="1"/>
        <v>0.535714285714286</v>
      </c>
      <c r="R19" s="10"/>
    </row>
    <row r="20" s="2" customFormat="1" customHeight="1" spans="1:18">
      <c r="A20" s="10">
        <v>16</v>
      </c>
      <c r="B20" s="11">
        <v>2021051061</v>
      </c>
      <c r="C20" s="11" t="s">
        <v>255</v>
      </c>
      <c r="D20" s="11">
        <v>2021</v>
      </c>
      <c r="E20" s="11" t="s">
        <v>240</v>
      </c>
      <c r="F20" s="12">
        <v>32.8</v>
      </c>
      <c r="G20" s="12">
        <v>18.9684</v>
      </c>
      <c r="H20" s="13">
        <v>7</v>
      </c>
      <c r="I20" s="13">
        <v>5</v>
      </c>
      <c r="J20" s="13">
        <v>3.2</v>
      </c>
      <c r="K20" s="13">
        <v>66.9684</v>
      </c>
      <c r="L20" s="14">
        <v>16</v>
      </c>
      <c r="M20" s="14">
        <v>28</v>
      </c>
      <c r="N20" s="15">
        <f t="shared" si="0"/>
        <v>0.571428571428571</v>
      </c>
      <c r="O20" s="14">
        <v>16</v>
      </c>
      <c r="P20" s="14">
        <v>28</v>
      </c>
      <c r="Q20" s="15">
        <f t="shared" si="1"/>
        <v>0.571428571428571</v>
      </c>
      <c r="R20" s="10"/>
    </row>
    <row r="21" s="2" customFormat="1" customHeight="1" spans="1:18">
      <c r="A21" s="10">
        <v>17</v>
      </c>
      <c r="B21" s="11">
        <v>2021051062</v>
      </c>
      <c r="C21" s="11" t="s">
        <v>256</v>
      </c>
      <c r="D21" s="11">
        <v>2021</v>
      </c>
      <c r="E21" s="11" t="s">
        <v>240</v>
      </c>
      <c r="F21" s="12">
        <v>32</v>
      </c>
      <c r="G21" s="12">
        <v>17.763</v>
      </c>
      <c r="H21" s="13">
        <v>7</v>
      </c>
      <c r="I21" s="13">
        <v>5</v>
      </c>
      <c r="J21" s="13">
        <v>5.2</v>
      </c>
      <c r="K21" s="13">
        <v>66.963</v>
      </c>
      <c r="L21" s="14">
        <v>17</v>
      </c>
      <c r="M21" s="14">
        <v>28</v>
      </c>
      <c r="N21" s="15">
        <f t="shared" si="0"/>
        <v>0.607142857142857</v>
      </c>
      <c r="O21" s="14">
        <v>17</v>
      </c>
      <c r="P21" s="14">
        <v>28</v>
      </c>
      <c r="Q21" s="15">
        <f t="shared" si="1"/>
        <v>0.607142857142857</v>
      </c>
      <c r="R21" s="10"/>
    </row>
    <row r="22" s="2" customFormat="1" customHeight="1" spans="1:18">
      <c r="A22" s="10">
        <v>18</v>
      </c>
      <c r="B22" s="11">
        <v>2021051058</v>
      </c>
      <c r="C22" s="11" t="s">
        <v>257</v>
      </c>
      <c r="D22" s="11">
        <v>2021</v>
      </c>
      <c r="E22" s="11" t="s">
        <v>240</v>
      </c>
      <c r="F22" s="12">
        <v>33.2</v>
      </c>
      <c r="G22" s="12">
        <v>17.7378</v>
      </c>
      <c r="H22" s="13">
        <v>7</v>
      </c>
      <c r="I22" s="13">
        <v>5</v>
      </c>
      <c r="J22" s="13">
        <v>3.5</v>
      </c>
      <c r="K22" s="13">
        <v>66.4378</v>
      </c>
      <c r="L22" s="14">
        <v>18</v>
      </c>
      <c r="M22" s="14">
        <v>28</v>
      </c>
      <c r="N22" s="15">
        <f t="shared" si="0"/>
        <v>0.642857142857143</v>
      </c>
      <c r="O22" s="14">
        <v>18</v>
      </c>
      <c r="P22" s="14">
        <v>28</v>
      </c>
      <c r="Q22" s="15">
        <f t="shared" si="1"/>
        <v>0.642857142857143</v>
      </c>
      <c r="R22" s="10"/>
    </row>
    <row r="23" s="2" customFormat="1" customHeight="1" spans="1:18">
      <c r="A23" s="10">
        <v>19</v>
      </c>
      <c r="B23" s="11">
        <v>2021051054</v>
      </c>
      <c r="C23" s="11" t="s">
        <v>258</v>
      </c>
      <c r="D23" s="11">
        <v>2021</v>
      </c>
      <c r="E23" s="11" t="s">
        <v>240</v>
      </c>
      <c r="F23" s="12">
        <v>32</v>
      </c>
      <c r="G23" s="12">
        <v>17.8116</v>
      </c>
      <c r="H23" s="13">
        <v>7</v>
      </c>
      <c r="I23" s="13">
        <v>5</v>
      </c>
      <c r="J23" s="13">
        <v>4.5</v>
      </c>
      <c r="K23" s="13">
        <v>66.3116</v>
      </c>
      <c r="L23" s="14">
        <v>19</v>
      </c>
      <c r="M23" s="14">
        <v>28</v>
      </c>
      <c r="N23" s="15">
        <f t="shared" si="0"/>
        <v>0.678571428571429</v>
      </c>
      <c r="O23" s="14">
        <v>19</v>
      </c>
      <c r="P23" s="14">
        <v>28</v>
      </c>
      <c r="Q23" s="15">
        <f t="shared" si="1"/>
        <v>0.678571428571429</v>
      </c>
      <c r="R23" s="10"/>
    </row>
    <row r="24" s="2" customFormat="1" customHeight="1" spans="1:18">
      <c r="A24" s="10">
        <v>20</v>
      </c>
      <c r="B24" s="11">
        <v>2021051064</v>
      </c>
      <c r="C24" s="11" t="s">
        <v>259</v>
      </c>
      <c r="D24" s="11">
        <v>2021</v>
      </c>
      <c r="E24" s="11" t="s">
        <v>240</v>
      </c>
      <c r="F24" s="12">
        <v>32.8</v>
      </c>
      <c r="G24" s="12">
        <v>18.0654</v>
      </c>
      <c r="H24" s="13">
        <v>7</v>
      </c>
      <c r="I24" s="13">
        <v>5</v>
      </c>
      <c r="J24" s="13">
        <v>3.2</v>
      </c>
      <c r="K24" s="13">
        <v>66.0654</v>
      </c>
      <c r="L24" s="14">
        <v>20</v>
      </c>
      <c r="M24" s="14">
        <v>28</v>
      </c>
      <c r="N24" s="15">
        <f t="shared" si="0"/>
        <v>0.714285714285714</v>
      </c>
      <c r="O24" s="14">
        <v>20</v>
      </c>
      <c r="P24" s="14">
        <v>28</v>
      </c>
      <c r="Q24" s="15">
        <f t="shared" si="1"/>
        <v>0.714285714285714</v>
      </c>
      <c r="R24" s="10"/>
    </row>
    <row r="25" s="2" customFormat="1" customHeight="1" spans="1:18">
      <c r="A25" s="10">
        <v>21</v>
      </c>
      <c r="B25" s="11">
        <v>2021051056</v>
      </c>
      <c r="C25" s="11" t="s">
        <v>260</v>
      </c>
      <c r="D25" s="11">
        <v>2021</v>
      </c>
      <c r="E25" s="11" t="s">
        <v>240</v>
      </c>
      <c r="F25" s="12">
        <v>32.8</v>
      </c>
      <c r="G25" s="12">
        <v>17.5014</v>
      </c>
      <c r="H25" s="13">
        <v>7</v>
      </c>
      <c r="I25" s="13">
        <v>5.3</v>
      </c>
      <c r="J25" s="13">
        <v>3.2</v>
      </c>
      <c r="K25" s="13">
        <v>65.8014</v>
      </c>
      <c r="L25" s="14">
        <v>21</v>
      </c>
      <c r="M25" s="14">
        <v>28</v>
      </c>
      <c r="N25" s="15">
        <f t="shared" si="0"/>
        <v>0.75</v>
      </c>
      <c r="O25" s="14">
        <v>21</v>
      </c>
      <c r="P25" s="14">
        <v>28</v>
      </c>
      <c r="Q25" s="15">
        <f t="shared" si="1"/>
        <v>0.75</v>
      </c>
      <c r="R25" s="10"/>
    </row>
    <row r="26" s="2" customFormat="1" customHeight="1" spans="1:18">
      <c r="A26" s="10">
        <v>22</v>
      </c>
      <c r="B26" s="11">
        <v>2021051065</v>
      </c>
      <c r="C26" s="11" t="s">
        <v>261</v>
      </c>
      <c r="D26" s="11">
        <v>2021</v>
      </c>
      <c r="E26" s="11" t="s">
        <v>240</v>
      </c>
      <c r="F26" s="12">
        <v>32.8</v>
      </c>
      <c r="G26" s="12">
        <v>17.6982</v>
      </c>
      <c r="H26" s="13">
        <v>7</v>
      </c>
      <c r="I26" s="13">
        <v>5</v>
      </c>
      <c r="J26" s="13">
        <v>3.2</v>
      </c>
      <c r="K26" s="13">
        <v>65.6982</v>
      </c>
      <c r="L26" s="14">
        <v>22</v>
      </c>
      <c r="M26" s="14">
        <v>28</v>
      </c>
      <c r="N26" s="15">
        <f t="shared" si="0"/>
        <v>0.785714285714286</v>
      </c>
      <c r="O26" s="14">
        <v>22</v>
      </c>
      <c r="P26" s="14">
        <v>28</v>
      </c>
      <c r="Q26" s="15">
        <f t="shared" si="1"/>
        <v>0.785714285714286</v>
      </c>
      <c r="R26" s="10"/>
    </row>
    <row r="27" s="2" customFormat="1" customHeight="1" spans="1:18">
      <c r="A27" s="10">
        <v>23</v>
      </c>
      <c r="B27" s="11">
        <v>2021051052</v>
      </c>
      <c r="C27" s="11" t="s">
        <v>262</v>
      </c>
      <c r="D27" s="11">
        <v>2021</v>
      </c>
      <c r="E27" s="11" t="s">
        <v>240</v>
      </c>
      <c r="F27" s="12">
        <v>32</v>
      </c>
      <c r="G27" s="12">
        <v>17.7684</v>
      </c>
      <c r="H27" s="13">
        <v>7</v>
      </c>
      <c r="I27" s="13">
        <v>5</v>
      </c>
      <c r="J27" s="13">
        <v>3.5</v>
      </c>
      <c r="K27" s="13">
        <v>65.2684</v>
      </c>
      <c r="L27" s="14">
        <v>23</v>
      </c>
      <c r="M27" s="14">
        <v>28</v>
      </c>
      <c r="N27" s="15">
        <f t="shared" si="0"/>
        <v>0.821428571428571</v>
      </c>
      <c r="O27" s="14">
        <v>23</v>
      </c>
      <c r="P27" s="14">
        <v>28</v>
      </c>
      <c r="Q27" s="15">
        <f t="shared" si="1"/>
        <v>0.821428571428571</v>
      </c>
      <c r="R27" s="10"/>
    </row>
    <row r="28" s="2" customFormat="1" customHeight="1" spans="1:18">
      <c r="A28" s="10">
        <v>24</v>
      </c>
      <c r="B28" s="11">
        <v>2021051063</v>
      </c>
      <c r="C28" s="11" t="s">
        <v>263</v>
      </c>
      <c r="D28" s="11">
        <v>2021</v>
      </c>
      <c r="E28" s="11" t="s">
        <v>240</v>
      </c>
      <c r="F28" s="12">
        <v>32</v>
      </c>
      <c r="G28" s="12">
        <v>17.7396</v>
      </c>
      <c r="H28" s="13">
        <v>7</v>
      </c>
      <c r="I28" s="13">
        <v>5</v>
      </c>
      <c r="J28" s="13">
        <v>3.2</v>
      </c>
      <c r="K28" s="13">
        <v>64.9396</v>
      </c>
      <c r="L28" s="14">
        <v>24</v>
      </c>
      <c r="M28" s="14">
        <v>28</v>
      </c>
      <c r="N28" s="15">
        <f t="shared" si="0"/>
        <v>0.857142857142857</v>
      </c>
      <c r="O28" s="14">
        <v>24</v>
      </c>
      <c r="P28" s="14">
        <v>28</v>
      </c>
      <c r="Q28" s="15">
        <f t="shared" si="1"/>
        <v>0.857142857142857</v>
      </c>
      <c r="R28" s="18"/>
    </row>
    <row r="29" s="2" customFormat="1" customHeight="1" spans="1:18">
      <c r="A29" s="10">
        <v>25</v>
      </c>
      <c r="B29" s="11">
        <v>2021051045</v>
      </c>
      <c r="C29" s="11" t="s">
        <v>264</v>
      </c>
      <c r="D29" s="11">
        <v>2021</v>
      </c>
      <c r="E29" s="11" t="s">
        <v>240</v>
      </c>
      <c r="F29" s="12">
        <v>32</v>
      </c>
      <c r="G29" s="12">
        <v>17.5974</v>
      </c>
      <c r="H29" s="13">
        <v>7</v>
      </c>
      <c r="I29" s="13">
        <v>5</v>
      </c>
      <c r="J29" s="13">
        <v>3.2</v>
      </c>
      <c r="K29" s="13">
        <v>64.7974</v>
      </c>
      <c r="L29" s="14">
        <v>25</v>
      </c>
      <c r="M29" s="14">
        <v>28</v>
      </c>
      <c r="N29" s="15">
        <f t="shared" si="0"/>
        <v>0.892857142857143</v>
      </c>
      <c r="O29" s="14">
        <v>25</v>
      </c>
      <c r="P29" s="14">
        <v>28</v>
      </c>
      <c r="Q29" s="15">
        <f t="shared" si="1"/>
        <v>0.892857142857143</v>
      </c>
      <c r="R29" s="18"/>
    </row>
    <row r="30" s="2" customFormat="1" customHeight="1" spans="1:18">
      <c r="A30" s="10">
        <v>26</v>
      </c>
      <c r="B30" s="11">
        <v>2021051066</v>
      </c>
      <c r="C30" s="11" t="s">
        <v>265</v>
      </c>
      <c r="D30" s="11">
        <v>2021</v>
      </c>
      <c r="E30" s="11" t="s">
        <v>240</v>
      </c>
      <c r="F30" s="12">
        <v>31.2</v>
      </c>
      <c r="G30" s="12">
        <v>17.8092</v>
      </c>
      <c r="H30" s="13">
        <v>7</v>
      </c>
      <c r="I30" s="13">
        <v>5</v>
      </c>
      <c r="J30" s="13">
        <v>3.2</v>
      </c>
      <c r="K30" s="13">
        <v>64.2092</v>
      </c>
      <c r="L30" s="14">
        <v>26</v>
      </c>
      <c r="M30" s="14">
        <v>28</v>
      </c>
      <c r="N30" s="15">
        <f t="shared" si="0"/>
        <v>0.928571428571429</v>
      </c>
      <c r="O30" s="14">
        <v>26</v>
      </c>
      <c r="P30" s="14">
        <v>28</v>
      </c>
      <c r="Q30" s="15">
        <f t="shared" si="1"/>
        <v>0.928571428571429</v>
      </c>
      <c r="R30" s="10"/>
    </row>
    <row r="31" s="2" customFormat="1" customHeight="1" spans="1:18">
      <c r="A31" s="10">
        <v>27</v>
      </c>
      <c r="B31" s="11">
        <v>2021051057</v>
      </c>
      <c r="C31" s="11" t="s">
        <v>266</v>
      </c>
      <c r="D31" s="11">
        <v>2021</v>
      </c>
      <c r="E31" s="11" t="s">
        <v>240</v>
      </c>
      <c r="F31" s="12">
        <v>31.2</v>
      </c>
      <c r="G31" s="12">
        <v>16.9818</v>
      </c>
      <c r="H31" s="13">
        <v>7.5</v>
      </c>
      <c r="I31" s="13">
        <v>5</v>
      </c>
      <c r="J31" s="13">
        <v>3.2</v>
      </c>
      <c r="K31" s="13">
        <v>63.8818</v>
      </c>
      <c r="L31" s="14">
        <v>27</v>
      </c>
      <c r="M31" s="14">
        <v>28</v>
      </c>
      <c r="N31" s="15">
        <f t="shared" si="0"/>
        <v>0.964285714285714</v>
      </c>
      <c r="O31" s="14">
        <v>27</v>
      </c>
      <c r="P31" s="14">
        <v>28</v>
      </c>
      <c r="Q31" s="15">
        <f t="shared" si="1"/>
        <v>0.964285714285714</v>
      </c>
      <c r="R31" s="10"/>
    </row>
    <row r="32" s="2" customFormat="1" customHeight="1" spans="1:18">
      <c r="A32" s="10">
        <v>28</v>
      </c>
      <c r="B32" s="11">
        <v>2021051069</v>
      </c>
      <c r="C32" s="11" t="s">
        <v>267</v>
      </c>
      <c r="D32" s="11">
        <v>2021</v>
      </c>
      <c r="E32" s="11" t="s">
        <v>240</v>
      </c>
      <c r="F32" s="12">
        <v>31.2</v>
      </c>
      <c r="G32" s="12">
        <v>17.1096</v>
      </c>
      <c r="H32" s="13">
        <v>7</v>
      </c>
      <c r="I32" s="13">
        <v>5</v>
      </c>
      <c r="J32" s="13">
        <v>3.2</v>
      </c>
      <c r="K32" s="13">
        <v>63.5096</v>
      </c>
      <c r="L32" s="14">
        <v>28</v>
      </c>
      <c r="M32" s="14">
        <v>28</v>
      </c>
      <c r="N32" s="15">
        <f t="shared" si="0"/>
        <v>1</v>
      </c>
      <c r="O32" s="14">
        <v>28</v>
      </c>
      <c r="P32" s="14">
        <v>28</v>
      </c>
      <c r="Q32" s="15">
        <f t="shared" si="1"/>
        <v>1</v>
      </c>
      <c r="R32" s="10"/>
    </row>
    <row r="33" s="2" customFormat="1" customHeight="1" spans="1:18">
      <c r="A33" s="10">
        <v>29</v>
      </c>
      <c r="B33" s="11">
        <v>2021056031</v>
      </c>
      <c r="C33" s="11" t="s">
        <v>268</v>
      </c>
      <c r="D33" s="11">
        <v>2021</v>
      </c>
      <c r="E33" s="11" t="s">
        <v>269</v>
      </c>
      <c r="F33" s="12">
        <v>39.04</v>
      </c>
      <c r="G33" s="12">
        <v>19.68</v>
      </c>
      <c r="H33" s="13">
        <v>7.2</v>
      </c>
      <c r="I33" s="13">
        <v>5.2</v>
      </c>
      <c r="J33" s="13">
        <v>9.2</v>
      </c>
      <c r="K33" s="13">
        <v>80.32</v>
      </c>
      <c r="L33" s="17">
        <v>1</v>
      </c>
      <c r="M33" s="17">
        <v>88</v>
      </c>
      <c r="N33" s="15">
        <f t="shared" si="0"/>
        <v>0.0113636363636364</v>
      </c>
      <c r="O33" s="14">
        <v>1</v>
      </c>
      <c r="P33" s="14">
        <v>81</v>
      </c>
      <c r="Q33" s="15">
        <f t="shared" si="1"/>
        <v>0.0123456790123457</v>
      </c>
      <c r="R33" s="10"/>
    </row>
    <row r="34" s="2" customFormat="1" customHeight="1" spans="1:18">
      <c r="A34" s="10">
        <v>30</v>
      </c>
      <c r="B34" s="11">
        <v>2021055971</v>
      </c>
      <c r="C34" s="11" t="s">
        <v>270</v>
      </c>
      <c r="D34" s="11">
        <v>2021</v>
      </c>
      <c r="E34" s="11" t="s">
        <v>269</v>
      </c>
      <c r="F34" s="12">
        <v>32</v>
      </c>
      <c r="G34" s="12">
        <v>28.1</v>
      </c>
      <c r="H34" s="13">
        <v>7</v>
      </c>
      <c r="I34" s="13">
        <v>5</v>
      </c>
      <c r="J34" s="13">
        <v>3.2</v>
      </c>
      <c r="K34" s="13">
        <v>75.3</v>
      </c>
      <c r="L34" s="17">
        <v>3</v>
      </c>
      <c r="M34" s="17">
        <v>88</v>
      </c>
      <c r="N34" s="15">
        <f t="shared" si="0"/>
        <v>0.0340909090909091</v>
      </c>
      <c r="O34" s="14">
        <v>2</v>
      </c>
      <c r="P34" s="14">
        <v>81</v>
      </c>
      <c r="Q34" s="15">
        <f t="shared" si="1"/>
        <v>0.0246913580246914</v>
      </c>
      <c r="R34" s="10"/>
    </row>
    <row r="35" s="2" customFormat="1" customHeight="1" spans="1:18">
      <c r="A35" s="10">
        <v>31</v>
      </c>
      <c r="B35" s="11">
        <v>2021056812</v>
      </c>
      <c r="C35" s="11" t="s">
        <v>271</v>
      </c>
      <c r="D35" s="11">
        <v>2021</v>
      </c>
      <c r="E35" s="11" t="s">
        <v>269</v>
      </c>
      <c r="F35" s="12">
        <v>36</v>
      </c>
      <c r="G35" s="12">
        <v>19.91</v>
      </c>
      <c r="H35" s="13">
        <v>7.9</v>
      </c>
      <c r="I35" s="13">
        <v>5.8</v>
      </c>
      <c r="J35" s="13">
        <v>5.1</v>
      </c>
      <c r="K35" s="13">
        <v>74.71</v>
      </c>
      <c r="L35" s="17">
        <v>4</v>
      </c>
      <c r="M35" s="17">
        <v>88</v>
      </c>
      <c r="N35" s="15">
        <f t="shared" si="0"/>
        <v>0.0454545454545455</v>
      </c>
      <c r="O35" s="14">
        <v>3</v>
      </c>
      <c r="P35" s="14">
        <v>81</v>
      </c>
      <c r="Q35" s="15">
        <f t="shared" si="1"/>
        <v>0.037037037037037</v>
      </c>
      <c r="R35" s="10"/>
    </row>
    <row r="36" s="2" customFormat="1" customHeight="1" spans="1:18">
      <c r="A36" s="10">
        <v>32</v>
      </c>
      <c r="B36" s="11">
        <v>2021055984</v>
      </c>
      <c r="C36" s="11" t="s">
        <v>272</v>
      </c>
      <c r="D36" s="11">
        <v>2021</v>
      </c>
      <c r="E36" s="11" t="s">
        <v>269</v>
      </c>
      <c r="F36" s="12">
        <v>38</v>
      </c>
      <c r="G36" s="12">
        <v>20</v>
      </c>
      <c r="H36" s="13">
        <v>7.2</v>
      </c>
      <c r="I36" s="13">
        <v>5.2</v>
      </c>
      <c r="J36" s="13">
        <v>4.2</v>
      </c>
      <c r="K36" s="13">
        <v>74.6</v>
      </c>
      <c r="L36" s="17">
        <v>5</v>
      </c>
      <c r="M36" s="17">
        <v>88</v>
      </c>
      <c r="N36" s="15">
        <f t="shared" si="0"/>
        <v>0.0568181818181818</v>
      </c>
      <c r="O36" s="14">
        <v>4</v>
      </c>
      <c r="P36" s="14">
        <v>81</v>
      </c>
      <c r="Q36" s="15">
        <f t="shared" si="1"/>
        <v>0.0493827160493827</v>
      </c>
      <c r="R36" s="10"/>
    </row>
    <row r="37" s="2" customFormat="1" customHeight="1" spans="1:18">
      <c r="A37" s="10">
        <v>33</v>
      </c>
      <c r="B37" s="11">
        <v>2021055986</v>
      </c>
      <c r="C37" s="11" t="s">
        <v>273</v>
      </c>
      <c r="D37" s="11">
        <v>2021</v>
      </c>
      <c r="E37" s="11" t="s">
        <v>269</v>
      </c>
      <c r="F37" s="12">
        <v>34.4</v>
      </c>
      <c r="G37" s="12">
        <v>19.85</v>
      </c>
      <c r="H37" s="13">
        <v>7.6</v>
      </c>
      <c r="I37" s="13">
        <v>5</v>
      </c>
      <c r="J37" s="13">
        <v>6.8</v>
      </c>
      <c r="K37" s="13">
        <v>73.65</v>
      </c>
      <c r="L37" s="17">
        <v>6</v>
      </c>
      <c r="M37" s="17">
        <v>88</v>
      </c>
      <c r="N37" s="15">
        <f t="shared" si="0"/>
        <v>0.0681818181818182</v>
      </c>
      <c r="O37" s="14">
        <v>5</v>
      </c>
      <c r="P37" s="14">
        <v>81</v>
      </c>
      <c r="Q37" s="15">
        <f t="shared" si="1"/>
        <v>0.0617283950617284</v>
      </c>
      <c r="R37" s="10"/>
    </row>
    <row r="38" s="2" customFormat="1" customHeight="1" spans="1:18">
      <c r="A38" s="10">
        <v>34</v>
      </c>
      <c r="B38" s="11">
        <v>2021055972</v>
      </c>
      <c r="C38" s="11" t="s">
        <v>274</v>
      </c>
      <c r="D38" s="11">
        <v>2021</v>
      </c>
      <c r="E38" s="11" t="s">
        <v>269</v>
      </c>
      <c r="F38" s="12">
        <v>33.6</v>
      </c>
      <c r="G38" s="12">
        <v>21.44</v>
      </c>
      <c r="H38" s="13">
        <v>7.2</v>
      </c>
      <c r="I38" s="13">
        <v>5.7</v>
      </c>
      <c r="J38" s="13">
        <v>5.6</v>
      </c>
      <c r="K38" s="13">
        <v>73.54</v>
      </c>
      <c r="L38" s="17">
        <v>7</v>
      </c>
      <c r="M38" s="17">
        <v>88</v>
      </c>
      <c r="N38" s="15">
        <f t="shared" si="0"/>
        <v>0.0795454545454545</v>
      </c>
      <c r="O38" s="14">
        <v>6</v>
      </c>
      <c r="P38" s="14">
        <v>81</v>
      </c>
      <c r="Q38" s="15">
        <f t="shared" si="1"/>
        <v>0.0740740740740741</v>
      </c>
      <c r="R38" s="10"/>
    </row>
    <row r="39" s="2" customFormat="1" customHeight="1" spans="1:18">
      <c r="A39" s="10">
        <v>35</v>
      </c>
      <c r="B39" s="11">
        <v>2021056014</v>
      </c>
      <c r="C39" s="11" t="s">
        <v>275</v>
      </c>
      <c r="D39" s="11">
        <v>2021</v>
      </c>
      <c r="E39" s="11" t="s">
        <v>269</v>
      </c>
      <c r="F39" s="12">
        <v>36.08</v>
      </c>
      <c r="G39" s="12">
        <v>20.03</v>
      </c>
      <c r="H39" s="13">
        <v>7.9</v>
      </c>
      <c r="I39" s="13">
        <v>5</v>
      </c>
      <c r="J39" s="13">
        <v>4.4</v>
      </c>
      <c r="K39" s="13">
        <v>73.41</v>
      </c>
      <c r="L39" s="17">
        <v>8</v>
      </c>
      <c r="M39" s="17">
        <v>88</v>
      </c>
      <c r="N39" s="15">
        <f t="shared" si="0"/>
        <v>0.0909090909090909</v>
      </c>
      <c r="O39" s="14">
        <v>7</v>
      </c>
      <c r="P39" s="14">
        <v>81</v>
      </c>
      <c r="Q39" s="15">
        <f t="shared" si="1"/>
        <v>0.0864197530864197</v>
      </c>
      <c r="R39" s="10"/>
    </row>
    <row r="40" s="2" customFormat="1" customHeight="1" spans="1:18">
      <c r="A40" s="10">
        <v>36</v>
      </c>
      <c r="B40" s="11">
        <v>2021056040</v>
      </c>
      <c r="C40" s="11" t="s">
        <v>276</v>
      </c>
      <c r="D40" s="11">
        <v>2021</v>
      </c>
      <c r="E40" s="11" t="s">
        <v>269</v>
      </c>
      <c r="F40" s="12">
        <v>36.8</v>
      </c>
      <c r="G40" s="12">
        <v>19.78</v>
      </c>
      <c r="H40" s="13">
        <v>8.5</v>
      </c>
      <c r="I40" s="13">
        <v>5</v>
      </c>
      <c r="J40" s="13">
        <v>3.2</v>
      </c>
      <c r="K40" s="13">
        <v>73.28</v>
      </c>
      <c r="L40" s="17">
        <v>9</v>
      </c>
      <c r="M40" s="17">
        <v>88</v>
      </c>
      <c r="N40" s="15">
        <f t="shared" si="0"/>
        <v>0.102272727272727</v>
      </c>
      <c r="O40" s="14">
        <v>8</v>
      </c>
      <c r="P40" s="14">
        <v>81</v>
      </c>
      <c r="Q40" s="15">
        <f t="shared" si="1"/>
        <v>0.0987654320987654</v>
      </c>
      <c r="R40" s="10"/>
    </row>
    <row r="41" s="2" customFormat="1" customHeight="1" spans="1:18">
      <c r="A41" s="10">
        <v>37</v>
      </c>
      <c r="B41" s="11">
        <v>2021056006</v>
      </c>
      <c r="C41" s="11" t="s">
        <v>277</v>
      </c>
      <c r="D41" s="11">
        <v>2021</v>
      </c>
      <c r="E41" s="11" t="s">
        <v>269</v>
      </c>
      <c r="F41" s="12">
        <v>34.8</v>
      </c>
      <c r="G41" s="12">
        <v>21.71</v>
      </c>
      <c r="H41" s="13">
        <v>7</v>
      </c>
      <c r="I41" s="13">
        <v>5</v>
      </c>
      <c r="J41" s="13">
        <v>4.4</v>
      </c>
      <c r="K41" s="13">
        <v>72.91</v>
      </c>
      <c r="L41" s="17">
        <v>10</v>
      </c>
      <c r="M41" s="17">
        <v>88</v>
      </c>
      <c r="N41" s="15">
        <f t="shared" si="0"/>
        <v>0.113636363636364</v>
      </c>
      <c r="O41" s="14">
        <v>9</v>
      </c>
      <c r="P41" s="14">
        <v>81</v>
      </c>
      <c r="Q41" s="15">
        <f t="shared" si="1"/>
        <v>0.111111111111111</v>
      </c>
      <c r="R41" s="10"/>
    </row>
    <row r="42" s="2" customFormat="1" customHeight="1" spans="1:18">
      <c r="A42" s="10">
        <v>38</v>
      </c>
      <c r="B42" s="11">
        <v>2021056049</v>
      </c>
      <c r="C42" s="11" t="s">
        <v>278</v>
      </c>
      <c r="D42" s="11">
        <v>2021</v>
      </c>
      <c r="E42" s="11" t="s">
        <v>269</v>
      </c>
      <c r="F42" s="12">
        <v>35.2</v>
      </c>
      <c r="G42" s="12">
        <v>19.59</v>
      </c>
      <c r="H42" s="13">
        <v>7.8</v>
      </c>
      <c r="I42" s="13">
        <v>5</v>
      </c>
      <c r="J42" s="13">
        <v>4.7</v>
      </c>
      <c r="K42" s="13">
        <v>72.29</v>
      </c>
      <c r="L42" s="17">
        <v>11</v>
      </c>
      <c r="M42" s="17">
        <v>88</v>
      </c>
      <c r="N42" s="15">
        <f t="shared" si="0"/>
        <v>0.125</v>
      </c>
      <c r="O42" s="14">
        <v>10</v>
      </c>
      <c r="P42" s="14">
        <v>81</v>
      </c>
      <c r="Q42" s="15">
        <f t="shared" si="1"/>
        <v>0.123456790123457</v>
      </c>
      <c r="R42" s="10"/>
    </row>
    <row r="43" s="2" customFormat="1" customHeight="1" spans="1:18">
      <c r="A43" s="10">
        <v>39</v>
      </c>
      <c r="B43" s="11">
        <v>2021055978</v>
      </c>
      <c r="C43" s="11" t="s">
        <v>279</v>
      </c>
      <c r="D43" s="11">
        <v>2021</v>
      </c>
      <c r="E43" s="11" t="s">
        <v>269</v>
      </c>
      <c r="F43" s="12">
        <v>36.8</v>
      </c>
      <c r="G43" s="12">
        <v>20.28</v>
      </c>
      <c r="H43" s="13">
        <v>7</v>
      </c>
      <c r="I43" s="13">
        <v>5</v>
      </c>
      <c r="J43" s="13">
        <v>3.2</v>
      </c>
      <c r="K43" s="13">
        <v>72.28</v>
      </c>
      <c r="L43" s="17">
        <v>12</v>
      </c>
      <c r="M43" s="17">
        <v>88</v>
      </c>
      <c r="N43" s="15">
        <f t="shared" si="0"/>
        <v>0.136363636363636</v>
      </c>
      <c r="O43" s="14">
        <v>11</v>
      </c>
      <c r="P43" s="14">
        <v>81</v>
      </c>
      <c r="Q43" s="15">
        <f t="shared" si="1"/>
        <v>0.135802469135802</v>
      </c>
      <c r="R43" s="10"/>
    </row>
    <row r="44" s="2" customFormat="1" customHeight="1" spans="1:18">
      <c r="A44" s="10">
        <v>40</v>
      </c>
      <c r="B44" s="11">
        <v>2021055989</v>
      </c>
      <c r="C44" s="11" t="s">
        <v>280</v>
      </c>
      <c r="D44" s="11">
        <v>2021</v>
      </c>
      <c r="E44" s="11" t="s">
        <v>269</v>
      </c>
      <c r="F44" s="12">
        <v>34.8</v>
      </c>
      <c r="G44" s="12">
        <v>22.02</v>
      </c>
      <c r="H44" s="13">
        <v>7.2</v>
      </c>
      <c r="I44" s="13">
        <v>5</v>
      </c>
      <c r="J44" s="13">
        <v>3.2</v>
      </c>
      <c r="K44" s="13">
        <v>72.22</v>
      </c>
      <c r="L44" s="17">
        <v>13</v>
      </c>
      <c r="M44" s="17">
        <v>88</v>
      </c>
      <c r="N44" s="15">
        <f t="shared" si="0"/>
        <v>0.147727272727273</v>
      </c>
      <c r="O44" s="14">
        <v>12</v>
      </c>
      <c r="P44" s="14">
        <v>81</v>
      </c>
      <c r="Q44" s="15">
        <f t="shared" si="1"/>
        <v>0.148148148148148</v>
      </c>
      <c r="R44" s="10"/>
    </row>
    <row r="45" s="2" customFormat="1" customHeight="1" spans="1:18">
      <c r="A45" s="10">
        <v>41</v>
      </c>
      <c r="B45" s="11">
        <v>2021056039</v>
      </c>
      <c r="C45" s="11" t="s">
        <v>281</v>
      </c>
      <c r="D45" s="11">
        <v>2021</v>
      </c>
      <c r="E45" s="11" t="s">
        <v>269</v>
      </c>
      <c r="F45" s="12">
        <v>35.2</v>
      </c>
      <c r="G45" s="12">
        <v>18.86</v>
      </c>
      <c r="H45" s="13">
        <v>8.3</v>
      </c>
      <c r="I45" s="13">
        <v>5</v>
      </c>
      <c r="J45" s="13">
        <v>4.4</v>
      </c>
      <c r="K45" s="13">
        <v>71.76</v>
      </c>
      <c r="L45" s="17">
        <v>14</v>
      </c>
      <c r="M45" s="17">
        <v>88</v>
      </c>
      <c r="N45" s="15">
        <f t="shared" si="0"/>
        <v>0.159090909090909</v>
      </c>
      <c r="O45" s="14">
        <v>13</v>
      </c>
      <c r="P45" s="14">
        <v>81</v>
      </c>
      <c r="Q45" s="15">
        <f t="shared" si="1"/>
        <v>0.160493827160494</v>
      </c>
      <c r="R45" s="10"/>
    </row>
    <row r="46" s="2" customFormat="1" customHeight="1" spans="1:18">
      <c r="A46" s="10">
        <v>42</v>
      </c>
      <c r="B46" s="11">
        <v>2021056013</v>
      </c>
      <c r="C46" s="11" t="s">
        <v>282</v>
      </c>
      <c r="D46" s="11">
        <v>2021</v>
      </c>
      <c r="E46" s="11" t="s">
        <v>269</v>
      </c>
      <c r="F46" s="12">
        <v>35.2</v>
      </c>
      <c r="G46" s="12">
        <v>19.74</v>
      </c>
      <c r="H46" s="13">
        <v>7.2</v>
      </c>
      <c r="I46" s="13">
        <v>5</v>
      </c>
      <c r="J46" s="13">
        <v>4.6</v>
      </c>
      <c r="K46" s="13">
        <v>71.74</v>
      </c>
      <c r="L46" s="17">
        <v>15</v>
      </c>
      <c r="M46" s="17">
        <v>88</v>
      </c>
      <c r="N46" s="15">
        <f t="shared" si="0"/>
        <v>0.170454545454545</v>
      </c>
      <c r="O46" s="14">
        <v>14</v>
      </c>
      <c r="P46" s="14">
        <v>81</v>
      </c>
      <c r="Q46" s="15">
        <f t="shared" si="1"/>
        <v>0.172839506172839</v>
      </c>
      <c r="R46" s="10"/>
    </row>
    <row r="47" s="2" customFormat="1" customHeight="1" spans="1:18">
      <c r="A47" s="10">
        <v>43</v>
      </c>
      <c r="B47" s="11">
        <v>2021056008</v>
      </c>
      <c r="C47" s="11" t="s">
        <v>283</v>
      </c>
      <c r="D47" s="11">
        <v>2021</v>
      </c>
      <c r="E47" s="11" t="s">
        <v>269</v>
      </c>
      <c r="F47" s="12">
        <v>36.4</v>
      </c>
      <c r="G47" s="12">
        <v>19.824</v>
      </c>
      <c r="H47" s="13">
        <v>7.2</v>
      </c>
      <c r="I47" s="13">
        <v>5</v>
      </c>
      <c r="J47" s="13">
        <v>3.2</v>
      </c>
      <c r="K47" s="13">
        <v>71.624</v>
      </c>
      <c r="L47" s="17">
        <v>16</v>
      </c>
      <c r="M47" s="17">
        <v>88</v>
      </c>
      <c r="N47" s="15">
        <f t="shared" si="0"/>
        <v>0.181818181818182</v>
      </c>
      <c r="O47" s="14">
        <v>15</v>
      </c>
      <c r="P47" s="14">
        <v>81</v>
      </c>
      <c r="Q47" s="15">
        <f t="shared" si="1"/>
        <v>0.185185185185185</v>
      </c>
      <c r="R47" s="10"/>
    </row>
    <row r="48" s="2" customFormat="1" customHeight="1" spans="1:18">
      <c r="A48" s="10">
        <v>44</v>
      </c>
      <c r="B48" s="11">
        <v>2021055990</v>
      </c>
      <c r="C48" s="11" t="s">
        <v>284</v>
      </c>
      <c r="D48" s="11">
        <v>2021</v>
      </c>
      <c r="E48" s="11" t="s">
        <v>269</v>
      </c>
      <c r="F48" s="12">
        <v>33.6</v>
      </c>
      <c r="G48" s="12">
        <v>22.491</v>
      </c>
      <c r="H48" s="13">
        <v>7.2</v>
      </c>
      <c r="I48" s="13">
        <v>5</v>
      </c>
      <c r="J48" s="13">
        <v>3.2</v>
      </c>
      <c r="K48" s="13">
        <v>71.491</v>
      </c>
      <c r="L48" s="17">
        <v>17</v>
      </c>
      <c r="M48" s="17">
        <v>88</v>
      </c>
      <c r="N48" s="15">
        <f t="shared" si="0"/>
        <v>0.193181818181818</v>
      </c>
      <c r="O48" s="14">
        <v>16</v>
      </c>
      <c r="P48" s="14">
        <v>81</v>
      </c>
      <c r="Q48" s="15">
        <f t="shared" si="1"/>
        <v>0.197530864197531</v>
      </c>
      <c r="R48" s="10"/>
    </row>
    <row r="49" s="2" customFormat="1" customHeight="1" spans="1:18">
      <c r="A49" s="10">
        <v>45</v>
      </c>
      <c r="B49" s="11">
        <v>2021056046</v>
      </c>
      <c r="C49" s="11" t="s">
        <v>285</v>
      </c>
      <c r="D49" s="11">
        <v>2021</v>
      </c>
      <c r="E49" s="11" t="s">
        <v>269</v>
      </c>
      <c r="F49" s="12">
        <v>34.4</v>
      </c>
      <c r="G49" s="12">
        <v>19.75</v>
      </c>
      <c r="H49" s="13">
        <v>8.2</v>
      </c>
      <c r="I49" s="13">
        <v>5.3</v>
      </c>
      <c r="J49" s="13">
        <v>3.2</v>
      </c>
      <c r="K49" s="13">
        <v>70.85</v>
      </c>
      <c r="L49" s="17">
        <v>18</v>
      </c>
      <c r="M49" s="17">
        <v>88</v>
      </c>
      <c r="N49" s="15">
        <f t="shared" si="0"/>
        <v>0.204545454545455</v>
      </c>
      <c r="O49" s="14">
        <v>17</v>
      </c>
      <c r="P49" s="14">
        <v>81</v>
      </c>
      <c r="Q49" s="15">
        <f t="shared" si="1"/>
        <v>0.209876543209877</v>
      </c>
      <c r="R49" s="10"/>
    </row>
    <row r="50" s="2" customFormat="1" customHeight="1" spans="1:18">
      <c r="A50" s="10">
        <v>46</v>
      </c>
      <c r="B50" s="11">
        <v>2021055976</v>
      </c>
      <c r="C50" s="11" t="s">
        <v>286</v>
      </c>
      <c r="D50" s="11">
        <v>2021</v>
      </c>
      <c r="E50" s="11" t="s">
        <v>269</v>
      </c>
      <c r="F50" s="12">
        <v>34</v>
      </c>
      <c r="G50" s="12">
        <v>20.45</v>
      </c>
      <c r="H50" s="13">
        <v>7</v>
      </c>
      <c r="I50" s="13">
        <v>5</v>
      </c>
      <c r="J50" s="13">
        <v>4.2</v>
      </c>
      <c r="K50" s="13">
        <v>70.65</v>
      </c>
      <c r="L50" s="17">
        <v>19</v>
      </c>
      <c r="M50" s="17">
        <v>88</v>
      </c>
      <c r="N50" s="15">
        <f t="shared" si="0"/>
        <v>0.215909090909091</v>
      </c>
      <c r="O50" s="14">
        <v>18</v>
      </c>
      <c r="P50" s="14">
        <v>81</v>
      </c>
      <c r="Q50" s="15">
        <f t="shared" si="1"/>
        <v>0.222222222222222</v>
      </c>
      <c r="R50" s="10"/>
    </row>
    <row r="51" s="2" customFormat="1" customHeight="1" spans="1:18">
      <c r="A51" s="10">
        <v>47</v>
      </c>
      <c r="B51" s="11">
        <v>2021056032</v>
      </c>
      <c r="C51" s="11" t="s">
        <v>287</v>
      </c>
      <c r="D51" s="11">
        <v>2021</v>
      </c>
      <c r="E51" s="11" t="s">
        <v>269</v>
      </c>
      <c r="F51" s="12">
        <v>33.68</v>
      </c>
      <c r="G51" s="12">
        <v>21.63</v>
      </c>
      <c r="H51" s="13">
        <v>7</v>
      </c>
      <c r="I51" s="13">
        <v>5</v>
      </c>
      <c r="J51" s="13">
        <v>3.2</v>
      </c>
      <c r="K51" s="13">
        <v>70.51</v>
      </c>
      <c r="L51" s="17">
        <v>20</v>
      </c>
      <c r="M51" s="17">
        <v>88</v>
      </c>
      <c r="N51" s="15">
        <f t="shared" si="0"/>
        <v>0.227272727272727</v>
      </c>
      <c r="O51" s="14">
        <v>19</v>
      </c>
      <c r="P51" s="14">
        <v>81</v>
      </c>
      <c r="Q51" s="15">
        <f t="shared" si="1"/>
        <v>0.234567901234568</v>
      </c>
      <c r="R51" s="10"/>
    </row>
    <row r="52" s="2" customFormat="1" customHeight="1" spans="1:18">
      <c r="A52" s="10">
        <v>48</v>
      </c>
      <c r="B52" s="11">
        <v>2021056047</v>
      </c>
      <c r="C52" s="11" t="s">
        <v>288</v>
      </c>
      <c r="D52" s="11">
        <v>2021</v>
      </c>
      <c r="E52" s="11" t="s">
        <v>269</v>
      </c>
      <c r="F52" s="12">
        <v>33.68</v>
      </c>
      <c r="G52" s="12">
        <v>21.42</v>
      </c>
      <c r="H52" s="13">
        <v>7.2</v>
      </c>
      <c r="I52" s="13">
        <v>5</v>
      </c>
      <c r="J52" s="13">
        <v>3.2</v>
      </c>
      <c r="K52" s="13">
        <v>70.5</v>
      </c>
      <c r="L52" s="17">
        <v>21</v>
      </c>
      <c r="M52" s="17">
        <v>88</v>
      </c>
      <c r="N52" s="15">
        <f t="shared" si="0"/>
        <v>0.238636363636364</v>
      </c>
      <c r="O52" s="14">
        <v>20</v>
      </c>
      <c r="P52" s="14">
        <v>81</v>
      </c>
      <c r="Q52" s="15">
        <f t="shared" si="1"/>
        <v>0.246913580246914</v>
      </c>
      <c r="R52" s="10"/>
    </row>
    <row r="53" s="2" customFormat="1" customHeight="1" spans="1:18">
      <c r="A53" s="10">
        <v>49</v>
      </c>
      <c r="B53" s="11">
        <v>2021056051</v>
      </c>
      <c r="C53" s="11" t="s">
        <v>289</v>
      </c>
      <c r="D53" s="11">
        <v>2021</v>
      </c>
      <c r="E53" s="11" t="s">
        <v>269</v>
      </c>
      <c r="F53" s="12">
        <v>34</v>
      </c>
      <c r="G53" s="12">
        <v>19.48</v>
      </c>
      <c r="H53" s="13">
        <v>8.7</v>
      </c>
      <c r="I53" s="13">
        <v>5</v>
      </c>
      <c r="J53" s="13">
        <v>3.2</v>
      </c>
      <c r="K53" s="13">
        <v>70.38</v>
      </c>
      <c r="L53" s="17">
        <v>22</v>
      </c>
      <c r="M53" s="17">
        <v>88</v>
      </c>
      <c r="N53" s="15">
        <f t="shared" si="0"/>
        <v>0.25</v>
      </c>
      <c r="O53" s="14">
        <v>21</v>
      </c>
      <c r="P53" s="14">
        <v>81</v>
      </c>
      <c r="Q53" s="15">
        <f t="shared" si="1"/>
        <v>0.259259259259259</v>
      </c>
      <c r="R53" s="10"/>
    </row>
    <row r="54" s="2" customFormat="1" customHeight="1" spans="1:18">
      <c r="A54" s="10">
        <v>50</v>
      </c>
      <c r="B54" s="11">
        <v>2021055974</v>
      </c>
      <c r="C54" s="11" t="s">
        <v>290</v>
      </c>
      <c r="D54" s="11">
        <v>2021</v>
      </c>
      <c r="E54" s="11" t="s">
        <v>269</v>
      </c>
      <c r="F54" s="12">
        <v>33.2</v>
      </c>
      <c r="G54" s="12">
        <v>20.38</v>
      </c>
      <c r="H54" s="13">
        <v>7</v>
      </c>
      <c r="I54" s="13">
        <v>5</v>
      </c>
      <c r="J54" s="13">
        <v>4.7</v>
      </c>
      <c r="K54" s="13">
        <v>70.28</v>
      </c>
      <c r="L54" s="17">
        <v>23</v>
      </c>
      <c r="M54" s="17">
        <v>88</v>
      </c>
      <c r="N54" s="15">
        <f t="shared" si="0"/>
        <v>0.261363636363636</v>
      </c>
      <c r="O54" s="14">
        <v>22</v>
      </c>
      <c r="P54" s="14">
        <v>81</v>
      </c>
      <c r="Q54" s="15">
        <f t="shared" si="1"/>
        <v>0.271604938271605</v>
      </c>
      <c r="R54" s="10"/>
    </row>
    <row r="55" s="2" customFormat="1" customHeight="1" spans="1:18">
      <c r="A55" s="10">
        <v>51</v>
      </c>
      <c r="B55" s="11">
        <v>2021056052</v>
      </c>
      <c r="C55" s="11" t="s">
        <v>291</v>
      </c>
      <c r="D55" s="11">
        <v>2021</v>
      </c>
      <c r="E55" s="11" t="s">
        <v>269</v>
      </c>
      <c r="F55" s="12">
        <v>34.8</v>
      </c>
      <c r="G55" s="12">
        <v>20.09</v>
      </c>
      <c r="H55" s="13">
        <v>7</v>
      </c>
      <c r="I55" s="13">
        <v>5</v>
      </c>
      <c r="J55" s="13">
        <v>3.2</v>
      </c>
      <c r="K55" s="13">
        <v>70.09</v>
      </c>
      <c r="L55" s="17">
        <v>24</v>
      </c>
      <c r="M55" s="17">
        <v>88</v>
      </c>
      <c r="N55" s="15">
        <f t="shared" si="0"/>
        <v>0.272727272727273</v>
      </c>
      <c r="O55" s="14">
        <v>23</v>
      </c>
      <c r="P55" s="14">
        <v>81</v>
      </c>
      <c r="Q55" s="15">
        <f t="shared" si="1"/>
        <v>0.283950617283951</v>
      </c>
      <c r="R55" s="10"/>
    </row>
    <row r="56" s="2" customFormat="1" customHeight="1" spans="1:18">
      <c r="A56" s="10">
        <v>52</v>
      </c>
      <c r="B56" s="11">
        <v>2021056034</v>
      </c>
      <c r="C56" s="11" t="s">
        <v>292</v>
      </c>
      <c r="D56" s="11">
        <v>2021</v>
      </c>
      <c r="E56" s="11" t="s">
        <v>269</v>
      </c>
      <c r="F56" s="12">
        <v>32</v>
      </c>
      <c r="G56" s="12">
        <v>22.63</v>
      </c>
      <c r="H56" s="13">
        <v>7</v>
      </c>
      <c r="I56" s="13">
        <v>5</v>
      </c>
      <c r="J56" s="13">
        <v>3.2</v>
      </c>
      <c r="K56" s="13">
        <v>69.83</v>
      </c>
      <c r="L56" s="17">
        <v>25</v>
      </c>
      <c r="M56" s="17">
        <v>88</v>
      </c>
      <c r="N56" s="15">
        <f t="shared" si="0"/>
        <v>0.284090909090909</v>
      </c>
      <c r="O56" s="14">
        <v>24</v>
      </c>
      <c r="P56" s="14">
        <v>81</v>
      </c>
      <c r="Q56" s="15">
        <f t="shared" si="1"/>
        <v>0.296296296296296</v>
      </c>
      <c r="R56" s="10"/>
    </row>
    <row r="57" s="2" customFormat="1" customHeight="1" spans="1:18">
      <c r="A57" s="10">
        <v>53</v>
      </c>
      <c r="B57" s="11">
        <v>2021056025</v>
      </c>
      <c r="C57" s="11" t="s">
        <v>293</v>
      </c>
      <c r="D57" s="11">
        <v>2021</v>
      </c>
      <c r="E57" s="11" t="s">
        <v>269</v>
      </c>
      <c r="F57" s="12">
        <v>32</v>
      </c>
      <c r="G57" s="12">
        <v>21.34</v>
      </c>
      <c r="H57" s="13">
        <v>7.2</v>
      </c>
      <c r="I57" s="13">
        <v>5</v>
      </c>
      <c r="J57" s="13">
        <v>4.2</v>
      </c>
      <c r="K57" s="13">
        <v>69.74</v>
      </c>
      <c r="L57" s="17">
        <v>26</v>
      </c>
      <c r="M57" s="17">
        <v>88</v>
      </c>
      <c r="N57" s="15">
        <f t="shared" si="0"/>
        <v>0.295454545454545</v>
      </c>
      <c r="O57" s="14">
        <v>25</v>
      </c>
      <c r="P57" s="14">
        <v>81</v>
      </c>
      <c r="Q57" s="15">
        <f t="shared" si="1"/>
        <v>0.308641975308642</v>
      </c>
      <c r="R57" s="10"/>
    </row>
    <row r="58" s="2" customFormat="1" customHeight="1" spans="1:18">
      <c r="A58" s="10">
        <v>54</v>
      </c>
      <c r="B58" s="11">
        <v>2021056021</v>
      </c>
      <c r="C58" s="11" t="s">
        <v>294</v>
      </c>
      <c r="D58" s="11">
        <v>2021</v>
      </c>
      <c r="E58" s="11" t="s">
        <v>269</v>
      </c>
      <c r="F58" s="12">
        <v>34.8</v>
      </c>
      <c r="G58" s="12">
        <v>19.72</v>
      </c>
      <c r="H58" s="13">
        <v>7</v>
      </c>
      <c r="I58" s="13">
        <v>5</v>
      </c>
      <c r="J58" s="13">
        <v>3.2</v>
      </c>
      <c r="K58" s="13">
        <v>69.72</v>
      </c>
      <c r="L58" s="17">
        <v>27</v>
      </c>
      <c r="M58" s="17">
        <v>88</v>
      </c>
      <c r="N58" s="15">
        <f t="shared" si="0"/>
        <v>0.306818181818182</v>
      </c>
      <c r="O58" s="14">
        <v>26</v>
      </c>
      <c r="P58" s="14">
        <v>81</v>
      </c>
      <c r="Q58" s="15">
        <f t="shared" si="1"/>
        <v>0.320987654320988</v>
      </c>
      <c r="R58" s="10"/>
    </row>
    <row r="59" s="2" customFormat="1" customHeight="1" spans="1:18">
      <c r="A59" s="10">
        <v>55</v>
      </c>
      <c r="B59" s="11">
        <v>2021056028</v>
      </c>
      <c r="C59" s="11" t="s">
        <v>295</v>
      </c>
      <c r="D59" s="11">
        <v>2021</v>
      </c>
      <c r="E59" s="11" t="s">
        <v>269</v>
      </c>
      <c r="F59" s="12">
        <v>31.2</v>
      </c>
      <c r="G59" s="12">
        <v>19.7</v>
      </c>
      <c r="H59" s="13">
        <v>7.4</v>
      </c>
      <c r="I59" s="13">
        <v>5</v>
      </c>
      <c r="J59" s="13">
        <v>6.4</v>
      </c>
      <c r="K59" s="13">
        <v>69.7</v>
      </c>
      <c r="L59" s="17">
        <v>28</v>
      </c>
      <c r="M59" s="17">
        <v>88</v>
      </c>
      <c r="N59" s="15">
        <f t="shared" si="0"/>
        <v>0.318181818181818</v>
      </c>
      <c r="O59" s="14">
        <v>27</v>
      </c>
      <c r="P59" s="14">
        <v>81</v>
      </c>
      <c r="Q59" s="15">
        <f t="shared" si="1"/>
        <v>0.333333333333333</v>
      </c>
      <c r="R59" s="10"/>
    </row>
    <row r="60" s="2" customFormat="1" customHeight="1" spans="1:18">
      <c r="A60" s="10">
        <v>56</v>
      </c>
      <c r="B60" s="11">
        <v>2021055980</v>
      </c>
      <c r="C60" s="11" t="s">
        <v>296</v>
      </c>
      <c r="D60" s="11">
        <v>2021</v>
      </c>
      <c r="E60" s="11" t="s">
        <v>269</v>
      </c>
      <c r="F60" s="12">
        <v>32.24</v>
      </c>
      <c r="G60" s="12">
        <v>20.34</v>
      </c>
      <c r="H60" s="13">
        <v>7.4</v>
      </c>
      <c r="I60" s="13">
        <v>5</v>
      </c>
      <c r="J60" s="13">
        <v>4.7</v>
      </c>
      <c r="K60" s="13">
        <v>69.68</v>
      </c>
      <c r="L60" s="17">
        <v>29</v>
      </c>
      <c r="M60" s="17">
        <v>88</v>
      </c>
      <c r="N60" s="15">
        <f t="shared" si="0"/>
        <v>0.329545454545455</v>
      </c>
      <c r="O60" s="14">
        <v>28</v>
      </c>
      <c r="P60" s="14">
        <v>81</v>
      </c>
      <c r="Q60" s="15">
        <f t="shared" si="1"/>
        <v>0.345679012345679</v>
      </c>
      <c r="R60" s="10"/>
    </row>
    <row r="61" s="2" customFormat="1" customHeight="1" spans="1:18">
      <c r="A61" s="10">
        <v>57</v>
      </c>
      <c r="B61" s="11">
        <v>2021056048</v>
      </c>
      <c r="C61" s="11" t="s">
        <v>297</v>
      </c>
      <c r="D61" s="11">
        <v>2021</v>
      </c>
      <c r="E61" s="11" t="s">
        <v>269</v>
      </c>
      <c r="F61" s="12">
        <v>34.4</v>
      </c>
      <c r="G61" s="12">
        <v>19.61</v>
      </c>
      <c r="H61" s="13">
        <v>7.2</v>
      </c>
      <c r="I61" s="13">
        <v>5</v>
      </c>
      <c r="J61" s="13">
        <v>3.4</v>
      </c>
      <c r="K61" s="13">
        <v>69.61</v>
      </c>
      <c r="L61" s="17">
        <v>30</v>
      </c>
      <c r="M61" s="17">
        <v>88</v>
      </c>
      <c r="N61" s="15">
        <f t="shared" si="0"/>
        <v>0.340909090909091</v>
      </c>
      <c r="O61" s="14">
        <v>29</v>
      </c>
      <c r="P61" s="14">
        <v>81</v>
      </c>
      <c r="Q61" s="15">
        <f t="shared" si="1"/>
        <v>0.358024691358025</v>
      </c>
      <c r="R61" s="10"/>
    </row>
    <row r="62" s="2" customFormat="1" customHeight="1" spans="1:18">
      <c r="A62" s="10">
        <v>58</v>
      </c>
      <c r="B62" s="11">
        <v>2021056026</v>
      </c>
      <c r="C62" s="11" t="s">
        <v>298</v>
      </c>
      <c r="D62" s="11">
        <v>2021</v>
      </c>
      <c r="E62" s="11" t="s">
        <v>269</v>
      </c>
      <c r="F62" s="12">
        <v>34.8</v>
      </c>
      <c r="G62" s="12">
        <v>19.13</v>
      </c>
      <c r="H62" s="13">
        <v>7</v>
      </c>
      <c r="I62" s="13">
        <v>5</v>
      </c>
      <c r="J62" s="13">
        <v>3.2</v>
      </c>
      <c r="K62" s="13">
        <v>69.13</v>
      </c>
      <c r="L62" s="17">
        <v>33</v>
      </c>
      <c r="M62" s="17">
        <v>88</v>
      </c>
      <c r="N62" s="15">
        <f t="shared" si="0"/>
        <v>0.375</v>
      </c>
      <c r="O62" s="14">
        <v>30</v>
      </c>
      <c r="P62" s="14">
        <v>81</v>
      </c>
      <c r="Q62" s="15">
        <f t="shared" si="1"/>
        <v>0.37037037037037</v>
      </c>
      <c r="R62" s="10"/>
    </row>
    <row r="63" s="2" customFormat="1" customHeight="1" spans="1:18">
      <c r="A63" s="10">
        <v>59</v>
      </c>
      <c r="B63" s="11">
        <v>2021056825</v>
      </c>
      <c r="C63" s="11" t="s">
        <v>299</v>
      </c>
      <c r="D63" s="11">
        <v>2021</v>
      </c>
      <c r="E63" s="11" t="s">
        <v>269</v>
      </c>
      <c r="F63" s="12">
        <v>32.8</v>
      </c>
      <c r="G63" s="12">
        <v>20.87</v>
      </c>
      <c r="H63" s="13">
        <v>7</v>
      </c>
      <c r="I63" s="13">
        <v>5</v>
      </c>
      <c r="J63" s="13">
        <v>3.2</v>
      </c>
      <c r="K63" s="13">
        <v>68.87</v>
      </c>
      <c r="L63" s="17">
        <v>34</v>
      </c>
      <c r="M63" s="17">
        <v>88</v>
      </c>
      <c r="N63" s="15">
        <f t="shared" si="0"/>
        <v>0.386363636363636</v>
      </c>
      <c r="O63" s="14">
        <v>31</v>
      </c>
      <c r="P63" s="14">
        <v>81</v>
      </c>
      <c r="Q63" s="15">
        <f t="shared" si="1"/>
        <v>0.382716049382716</v>
      </c>
      <c r="R63" s="10"/>
    </row>
    <row r="64" s="2" customFormat="1" customHeight="1" spans="1:18">
      <c r="A64" s="10">
        <v>60</v>
      </c>
      <c r="B64" s="11">
        <v>2021055973</v>
      </c>
      <c r="C64" s="11" t="s">
        <v>300</v>
      </c>
      <c r="D64" s="11">
        <v>2021</v>
      </c>
      <c r="E64" s="11" t="s">
        <v>269</v>
      </c>
      <c r="F64" s="12">
        <v>32</v>
      </c>
      <c r="G64" s="12">
        <v>20.56</v>
      </c>
      <c r="H64" s="13">
        <v>7</v>
      </c>
      <c r="I64" s="13">
        <v>5</v>
      </c>
      <c r="J64" s="13">
        <v>4.2</v>
      </c>
      <c r="K64" s="13">
        <v>68.76</v>
      </c>
      <c r="L64" s="17">
        <v>35</v>
      </c>
      <c r="M64" s="17">
        <v>88</v>
      </c>
      <c r="N64" s="15">
        <f t="shared" si="0"/>
        <v>0.397727272727273</v>
      </c>
      <c r="O64" s="14">
        <v>32</v>
      </c>
      <c r="P64" s="14">
        <v>81</v>
      </c>
      <c r="Q64" s="15">
        <f t="shared" si="1"/>
        <v>0.395061728395062</v>
      </c>
      <c r="R64" s="10"/>
    </row>
    <row r="65" s="2" customFormat="1" customHeight="1" spans="1:18">
      <c r="A65" s="10">
        <v>61</v>
      </c>
      <c r="B65" s="11">
        <v>2021055982</v>
      </c>
      <c r="C65" s="11" t="s">
        <v>301</v>
      </c>
      <c r="D65" s="11">
        <v>2021</v>
      </c>
      <c r="E65" s="11" t="s">
        <v>269</v>
      </c>
      <c r="F65" s="12">
        <v>33.28</v>
      </c>
      <c r="G65" s="12">
        <v>19.89</v>
      </c>
      <c r="H65" s="13">
        <v>7.2</v>
      </c>
      <c r="I65" s="13">
        <v>5</v>
      </c>
      <c r="J65" s="13">
        <v>3.2</v>
      </c>
      <c r="K65" s="13">
        <v>68.57</v>
      </c>
      <c r="L65" s="17">
        <v>36</v>
      </c>
      <c r="M65" s="17">
        <v>88</v>
      </c>
      <c r="N65" s="15">
        <f t="shared" si="0"/>
        <v>0.409090909090909</v>
      </c>
      <c r="O65" s="14">
        <v>33</v>
      </c>
      <c r="P65" s="14">
        <v>81</v>
      </c>
      <c r="Q65" s="15">
        <f t="shared" si="1"/>
        <v>0.407407407407407</v>
      </c>
      <c r="R65" s="10"/>
    </row>
    <row r="66" s="2" customFormat="1" customHeight="1" spans="1:18">
      <c r="A66" s="10">
        <v>62</v>
      </c>
      <c r="B66" s="11">
        <v>2021056011</v>
      </c>
      <c r="C66" s="11" t="s">
        <v>302</v>
      </c>
      <c r="D66" s="11">
        <v>2021</v>
      </c>
      <c r="E66" s="11" t="s">
        <v>269</v>
      </c>
      <c r="F66" s="12">
        <v>32</v>
      </c>
      <c r="G66" s="12">
        <v>20.3</v>
      </c>
      <c r="H66" s="13">
        <v>7</v>
      </c>
      <c r="I66" s="13">
        <v>5</v>
      </c>
      <c r="J66" s="13">
        <v>4.2</v>
      </c>
      <c r="K66" s="13">
        <v>68.5</v>
      </c>
      <c r="L66" s="17">
        <v>37</v>
      </c>
      <c r="M66" s="17">
        <v>88</v>
      </c>
      <c r="N66" s="15">
        <f t="shared" si="0"/>
        <v>0.420454545454545</v>
      </c>
      <c r="O66" s="14">
        <v>34</v>
      </c>
      <c r="P66" s="14">
        <v>81</v>
      </c>
      <c r="Q66" s="15">
        <f t="shared" si="1"/>
        <v>0.419753086419753</v>
      </c>
      <c r="R66" s="10"/>
    </row>
    <row r="67" s="2" customFormat="1" customHeight="1" spans="1:18">
      <c r="A67" s="10">
        <v>63</v>
      </c>
      <c r="B67" s="11">
        <v>2021056036</v>
      </c>
      <c r="C67" s="11" t="s">
        <v>303</v>
      </c>
      <c r="D67" s="11">
        <v>2021</v>
      </c>
      <c r="E67" s="11" t="s">
        <v>269</v>
      </c>
      <c r="F67" s="12">
        <v>32.8</v>
      </c>
      <c r="G67" s="12">
        <v>20.2</v>
      </c>
      <c r="H67" s="13">
        <v>7</v>
      </c>
      <c r="I67" s="13">
        <v>5</v>
      </c>
      <c r="J67" s="13">
        <v>3.2</v>
      </c>
      <c r="K67" s="13">
        <v>68.2</v>
      </c>
      <c r="L67" s="17">
        <v>39</v>
      </c>
      <c r="M67" s="17">
        <v>88</v>
      </c>
      <c r="N67" s="15">
        <f t="shared" si="0"/>
        <v>0.443181818181818</v>
      </c>
      <c r="O67" s="14">
        <v>35</v>
      </c>
      <c r="P67" s="14">
        <v>81</v>
      </c>
      <c r="Q67" s="15">
        <f t="shared" si="1"/>
        <v>0.432098765432099</v>
      </c>
      <c r="R67" s="10"/>
    </row>
    <row r="68" s="2" customFormat="1" customHeight="1" spans="1:18">
      <c r="A68" s="10">
        <v>64</v>
      </c>
      <c r="B68" s="11">
        <v>2021056024</v>
      </c>
      <c r="C68" s="11" t="s">
        <v>304</v>
      </c>
      <c r="D68" s="11">
        <v>2021</v>
      </c>
      <c r="E68" s="11" t="s">
        <v>269</v>
      </c>
      <c r="F68" s="12">
        <v>32.88</v>
      </c>
      <c r="G68" s="12">
        <v>19.97</v>
      </c>
      <c r="H68" s="13">
        <v>7</v>
      </c>
      <c r="I68" s="13">
        <v>5</v>
      </c>
      <c r="J68" s="13">
        <v>3.2</v>
      </c>
      <c r="K68" s="13">
        <v>68.05</v>
      </c>
      <c r="L68" s="17">
        <v>40</v>
      </c>
      <c r="M68" s="17">
        <v>88</v>
      </c>
      <c r="N68" s="15">
        <f t="shared" si="0"/>
        <v>0.454545454545455</v>
      </c>
      <c r="O68" s="14">
        <v>36</v>
      </c>
      <c r="P68" s="14">
        <v>81</v>
      </c>
      <c r="Q68" s="15">
        <f t="shared" si="1"/>
        <v>0.444444444444444</v>
      </c>
      <c r="R68" s="10"/>
    </row>
    <row r="69" s="2" customFormat="1" customHeight="1" spans="1:18">
      <c r="A69" s="10">
        <v>65</v>
      </c>
      <c r="B69" s="11">
        <v>2021056033</v>
      </c>
      <c r="C69" s="11" t="s">
        <v>305</v>
      </c>
      <c r="D69" s="11">
        <v>2021</v>
      </c>
      <c r="E69" s="11" t="s">
        <v>269</v>
      </c>
      <c r="F69" s="12">
        <v>32.88</v>
      </c>
      <c r="G69" s="12">
        <v>19.76</v>
      </c>
      <c r="H69" s="13">
        <v>7.2</v>
      </c>
      <c r="I69" s="13">
        <v>5</v>
      </c>
      <c r="J69" s="13">
        <v>3.2</v>
      </c>
      <c r="K69" s="13">
        <v>68.04</v>
      </c>
      <c r="L69" s="17">
        <v>41</v>
      </c>
      <c r="M69" s="17">
        <v>88</v>
      </c>
      <c r="N69" s="15">
        <f t="shared" ref="N69:N125" si="2">IFERROR(L69/M69,"")</f>
        <v>0.465909090909091</v>
      </c>
      <c r="O69" s="14">
        <v>37</v>
      </c>
      <c r="P69" s="14">
        <v>81</v>
      </c>
      <c r="Q69" s="15">
        <f t="shared" ref="Q69:Q125" si="3">IFERROR(O69/P69,"")</f>
        <v>0.45679012345679</v>
      </c>
      <c r="R69" s="10"/>
    </row>
    <row r="70" s="2" customFormat="1" customHeight="1" spans="1:18">
      <c r="A70" s="10">
        <v>66</v>
      </c>
      <c r="B70" s="11">
        <v>2021055987</v>
      </c>
      <c r="C70" s="11" t="s">
        <v>306</v>
      </c>
      <c r="D70" s="11">
        <v>2021</v>
      </c>
      <c r="E70" s="11" t="s">
        <v>269</v>
      </c>
      <c r="F70" s="12">
        <v>32.8</v>
      </c>
      <c r="G70" s="12">
        <v>20.01</v>
      </c>
      <c r="H70" s="13">
        <v>7</v>
      </c>
      <c r="I70" s="13">
        <v>5</v>
      </c>
      <c r="J70" s="13">
        <v>3.2</v>
      </c>
      <c r="K70" s="13">
        <v>68.01</v>
      </c>
      <c r="L70" s="17">
        <v>42</v>
      </c>
      <c r="M70" s="17">
        <v>88</v>
      </c>
      <c r="N70" s="15">
        <f t="shared" si="2"/>
        <v>0.477272727272727</v>
      </c>
      <c r="O70" s="14">
        <v>38</v>
      </c>
      <c r="P70" s="14">
        <v>81</v>
      </c>
      <c r="Q70" s="15">
        <f t="shared" si="3"/>
        <v>0.469135802469136</v>
      </c>
      <c r="R70" s="10"/>
    </row>
    <row r="71" s="2" customFormat="1" customHeight="1" spans="1:18">
      <c r="A71" s="10">
        <v>67</v>
      </c>
      <c r="B71" s="11">
        <v>2021056037</v>
      </c>
      <c r="C71" s="11" t="s">
        <v>307</v>
      </c>
      <c r="D71" s="11">
        <v>2021</v>
      </c>
      <c r="E71" s="11" t="s">
        <v>269</v>
      </c>
      <c r="F71" s="12">
        <v>32.88</v>
      </c>
      <c r="G71" s="12">
        <v>19.65</v>
      </c>
      <c r="H71" s="13">
        <v>7</v>
      </c>
      <c r="I71" s="13">
        <v>5</v>
      </c>
      <c r="J71" s="13">
        <v>3.4</v>
      </c>
      <c r="K71" s="13">
        <v>67.93</v>
      </c>
      <c r="L71" s="17">
        <v>43</v>
      </c>
      <c r="M71" s="17">
        <v>88</v>
      </c>
      <c r="N71" s="15">
        <f t="shared" si="2"/>
        <v>0.488636363636364</v>
      </c>
      <c r="O71" s="14">
        <v>39</v>
      </c>
      <c r="P71" s="14">
        <v>81</v>
      </c>
      <c r="Q71" s="15">
        <f t="shared" si="3"/>
        <v>0.481481481481481</v>
      </c>
      <c r="R71" s="10"/>
    </row>
    <row r="72" s="2" customFormat="1" customHeight="1" spans="1:18">
      <c r="A72" s="10">
        <v>68</v>
      </c>
      <c r="B72" s="11">
        <v>2021056044</v>
      </c>
      <c r="C72" s="11" t="s">
        <v>308</v>
      </c>
      <c r="D72" s="11">
        <v>2021</v>
      </c>
      <c r="E72" s="11" t="s">
        <v>269</v>
      </c>
      <c r="F72" s="12">
        <v>32</v>
      </c>
      <c r="G72" s="12">
        <v>20.72</v>
      </c>
      <c r="H72" s="13">
        <v>7</v>
      </c>
      <c r="I72" s="13">
        <v>5</v>
      </c>
      <c r="J72" s="13">
        <v>3.2</v>
      </c>
      <c r="K72" s="13">
        <v>67.92</v>
      </c>
      <c r="L72" s="17">
        <v>44</v>
      </c>
      <c r="M72" s="17">
        <v>88</v>
      </c>
      <c r="N72" s="15">
        <f t="shared" si="2"/>
        <v>0.5</v>
      </c>
      <c r="O72" s="14">
        <v>40</v>
      </c>
      <c r="P72" s="14">
        <v>81</v>
      </c>
      <c r="Q72" s="15">
        <f t="shared" si="3"/>
        <v>0.493827160493827</v>
      </c>
      <c r="R72" s="10"/>
    </row>
    <row r="73" s="2" customFormat="1" customHeight="1" spans="1:18">
      <c r="A73" s="10">
        <v>69</v>
      </c>
      <c r="B73" s="11">
        <v>2021055977</v>
      </c>
      <c r="C73" s="11" t="s">
        <v>309</v>
      </c>
      <c r="D73" s="11">
        <v>2021</v>
      </c>
      <c r="E73" s="11" t="s">
        <v>269</v>
      </c>
      <c r="F73" s="12">
        <v>32</v>
      </c>
      <c r="G73" s="12">
        <v>20.3</v>
      </c>
      <c r="H73" s="13">
        <v>7</v>
      </c>
      <c r="I73" s="13">
        <v>5</v>
      </c>
      <c r="J73" s="13">
        <v>3.2</v>
      </c>
      <c r="K73" s="13">
        <v>67.5</v>
      </c>
      <c r="L73" s="17">
        <v>45</v>
      </c>
      <c r="M73" s="17">
        <v>88</v>
      </c>
      <c r="N73" s="15">
        <f t="shared" si="2"/>
        <v>0.511363636363636</v>
      </c>
      <c r="O73" s="14">
        <v>41</v>
      </c>
      <c r="P73" s="14">
        <v>81</v>
      </c>
      <c r="Q73" s="15">
        <f t="shared" si="3"/>
        <v>0.506172839506173</v>
      </c>
      <c r="R73" s="10"/>
    </row>
    <row r="74" s="2" customFormat="1" customHeight="1" spans="1:18">
      <c r="A74" s="10">
        <v>70</v>
      </c>
      <c r="B74" s="11">
        <v>2021055991</v>
      </c>
      <c r="C74" s="11" t="s">
        <v>310</v>
      </c>
      <c r="D74" s="11">
        <v>2021</v>
      </c>
      <c r="E74" s="11" t="s">
        <v>269</v>
      </c>
      <c r="F74" s="12">
        <v>34</v>
      </c>
      <c r="G74" s="12">
        <v>17.712</v>
      </c>
      <c r="H74" s="13">
        <v>7</v>
      </c>
      <c r="I74" s="13">
        <v>5</v>
      </c>
      <c r="J74" s="13">
        <v>3.7</v>
      </c>
      <c r="K74" s="13">
        <v>67.412</v>
      </c>
      <c r="L74" s="17">
        <v>47</v>
      </c>
      <c r="M74" s="17">
        <v>88</v>
      </c>
      <c r="N74" s="15">
        <f t="shared" si="2"/>
        <v>0.534090909090909</v>
      </c>
      <c r="O74" s="14">
        <v>42</v>
      </c>
      <c r="P74" s="14">
        <v>81</v>
      </c>
      <c r="Q74" s="15">
        <f t="shared" si="3"/>
        <v>0.518518518518518</v>
      </c>
      <c r="R74" s="10"/>
    </row>
    <row r="75" s="2" customFormat="1" customHeight="1" spans="1:18">
      <c r="A75" s="10">
        <v>71</v>
      </c>
      <c r="B75" s="11">
        <v>2021056029</v>
      </c>
      <c r="C75" s="11" t="s">
        <v>311</v>
      </c>
      <c r="D75" s="11">
        <v>2021</v>
      </c>
      <c r="E75" s="11" t="s">
        <v>269</v>
      </c>
      <c r="F75" s="12">
        <v>32</v>
      </c>
      <c r="G75" s="12">
        <v>20.11</v>
      </c>
      <c r="H75" s="13">
        <v>7</v>
      </c>
      <c r="I75" s="13">
        <v>5</v>
      </c>
      <c r="J75" s="13">
        <v>3.2</v>
      </c>
      <c r="K75" s="13">
        <v>67.31</v>
      </c>
      <c r="L75" s="17">
        <v>48</v>
      </c>
      <c r="M75" s="17">
        <v>88</v>
      </c>
      <c r="N75" s="15">
        <f t="shared" si="2"/>
        <v>0.545454545454545</v>
      </c>
      <c r="O75" s="14">
        <v>43</v>
      </c>
      <c r="P75" s="14">
        <v>81</v>
      </c>
      <c r="Q75" s="15">
        <f t="shared" si="3"/>
        <v>0.530864197530864</v>
      </c>
      <c r="R75" s="10"/>
    </row>
    <row r="76" s="2" customFormat="1" customHeight="1" spans="1:18">
      <c r="A76" s="10">
        <v>72</v>
      </c>
      <c r="B76" s="11">
        <v>2021055988</v>
      </c>
      <c r="C76" s="11" t="s">
        <v>312</v>
      </c>
      <c r="D76" s="11">
        <v>2021</v>
      </c>
      <c r="E76" s="11" t="s">
        <v>269</v>
      </c>
      <c r="F76" s="12">
        <v>32</v>
      </c>
      <c r="G76" s="12">
        <v>19.76</v>
      </c>
      <c r="H76" s="13">
        <v>7</v>
      </c>
      <c r="I76" s="13">
        <v>5</v>
      </c>
      <c r="J76" s="13">
        <v>3.5</v>
      </c>
      <c r="K76" s="13">
        <v>67.26</v>
      </c>
      <c r="L76" s="17">
        <v>49</v>
      </c>
      <c r="M76" s="17">
        <v>88</v>
      </c>
      <c r="N76" s="15">
        <f t="shared" si="2"/>
        <v>0.556818181818182</v>
      </c>
      <c r="O76" s="14">
        <v>44</v>
      </c>
      <c r="P76" s="14">
        <v>81</v>
      </c>
      <c r="Q76" s="15">
        <f t="shared" si="3"/>
        <v>0.54320987654321</v>
      </c>
      <c r="R76" s="10"/>
    </row>
    <row r="77" s="2" customFormat="1" customHeight="1" spans="1:18">
      <c r="A77" s="10">
        <v>73</v>
      </c>
      <c r="B77" s="11">
        <v>2021056020</v>
      </c>
      <c r="C77" s="11" t="s">
        <v>313</v>
      </c>
      <c r="D77" s="11">
        <v>2021</v>
      </c>
      <c r="E77" s="11" t="s">
        <v>269</v>
      </c>
      <c r="F77" s="12">
        <v>32</v>
      </c>
      <c r="G77" s="12">
        <v>20.03</v>
      </c>
      <c r="H77" s="13">
        <v>7</v>
      </c>
      <c r="I77" s="13">
        <v>5</v>
      </c>
      <c r="J77" s="13">
        <v>3.2</v>
      </c>
      <c r="K77" s="13">
        <v>67.23</v>
      </c>
      <c r="L77" s="17">
        <v>50</v>
      </c>
      <c r="M77" s="17">
        <v>88</v>
      </c>
      <c r="N77" s="15">
        <f t="shared" si="2"/>
        <v>0.568181818181818</v>
      </c>
      <c r="O77" s="14">
        <v>45</v>
      </c>
      <c r="P77" s="14">
        <v>81</v>
      </c>
      <c r="Q77" s="15">
        <f t="shared" si="3"/>
        <v>0.555555555555556</v>
      </c>
      <c r="R77" s="10"/>
    </row>
    <row r="78" s="2" customFormat="1" customHeight="1" spans="1:18">
      <c r="A78" s="10">
        <v>74</v>
      </c>
      <c r="B78" s="11">
        <v>2021056041</v>
      </c>
      <c r="C78" s="11" t="s">
        <v>314</v>
      </c>
      <c r="D78" s="11">
        <v>2021</v>
      </c>
      <c r="E78" s="11" t="s">
        <v>269</v>
      </c>
      <c r="F78" s="12">
        <v>32</v>
      </c>
      <c r="G78" s="12">
        <v>19.98</v>
      </c>
      <c r="H78" s="13">
        <v>7</v>
      </c>
      <c r="I78" s="13">
        <v>5</v>
      </c>
      <c r="J78" s="13">
        <v>3.2</v>
      </c>
      <c r="K78" s="13">
        <v>67.18</v>
      </c>
      <c r="L78" s="17">
        <v>51</v>
      </c>
      <c r="M78" s="17">
        <v>88</v>
      </c>
      <c r="N78" s="15">
        <f t="shared" si="2"/>
        <v>0.579545454545455</v>
      </c>
      <c r="O78" s="14">
        <v>46</v>
      </c>
      <c r="P78" s="14">
        <v>81</v>
      </c>
      <c r="Q78" s="15">
        <f t="shared" si="3"/>
        <v>0.567901234567901</v>
      </c>
      <c r="R78" s="10"/>
    </row>
    <row r="79" s="2" customFormat="1" customHeight="1" spans="1:18">
      <c r="A79" s="10">
        <v>75</v>
      </c>
      <c r="B79" s="11">
        <v>2021055985</v>
      </c>
      <c r="C79" s="11" t="s">
        <v>315</v>
      </c>
      <c r="D79" s="11">
        <v>2021</v>
      </c>
      <c r="E79" s="11" t="s">
        <v>269</v>
      </c>
      <c r="F79" s="12">
        <v>32</v>
      </c>
      <c r="G79" s="12">
        <v>19.96</v>
      </c>
      <c r="H79" s="13">
        <v>7</v>
      </c>
      <c r="I79" s="13">
        <v>5</v>
      </c>
      <c r="J79" s="13">
        <v>3.2</v>
      </c>
      <c r="K79" s="13">
        <v>67.16</v>
      </c>
      <c r="L79" s="17">
        <v>52</v>
      </c>
      <c r="M79" s="17">
        <v>88</v>
      </c>
      <c r="N79" s="15">
        <f t="shared" si="2"/>
        <v>0.590909090909091</v>
      </c>
      <c r="O79" s="14">
        <v>47</v>
      </c>
      <c r="P79" s="14">
        <v>81</v>
      </c>
      <c r="Q79" s="15">
        <f t="shared" si="3"/>
        <v>0.580246913580247</v>
      </c>
      <c r="R79" s="10"/>
    </row>
    <row r="80" s="2" customFormat="1" customHeight="1" spans="1:18">
      <c r="A80" s="10">
        <v>76</v>
      </c>
      <c r="B80" s="11">
        <v>2021056001</v>
      </c>
      <c r="C80" s="11" t="s">
        <v>316</v>
      </c>
      <c r="D80" s="11">
        <v>2021</v>
      </c>
      <c r="E80" s="11" t="s">
        <v>269</v>
      </c>
      <c r="F80" s="12">
        <v>33.2</v>
      </c>
      <c r="G80" s="12">
        <v>17.544</v>
      </c>
      <c r="H80" s="13">
        <v>7.2</v>
      </c>
      <c r="I80" s="13">
        <v>5</v>
      </c>
      <c r="J80" s="13">
        <v>4.2</v>
      </c>
      <c r="K80" s="13">
        <v>67.144</v>
      </c>
      <c r="L80" s="17">
        <v>54</v>
      </c>
      <c r="M80" s="17">
        <v>88</v>
      </c>
      <c r="N80" s="15">
        <f t="shared" si="2"/>
        <v>0.613636363636364</v>
      </c>
      <c r="O80" s="14">
        <v>48</v>
      </c>
      <c r="P80" s="14">
        <v>81</v>
      </c>
      <c r="Q80" s="15">
        <f t="shared" si="3"/>
        <v>0.592592592592593</v>
      </c>
      <c r="R80" s="10"/>
    </row>
    <row r="81" s="2" customFormat="1" customHeight="1" spans="1:18">
      <c r="A81" s="10">
        <v>77</v>
      </c>
      <c r="B81" s="11">
        <v>2021056017</v>
      </c>
      <c r="C81" s="11" t="s">
        <v>317</v>
      </c>
      <c r="D81" s="11">
        <v>2021</v>
      </c>
      <c r="E81" s="11" t="s">
        <v>269</v>
      </c>
      <c r="F81" s="12">
        <v>32</v>
      </c>
      <c r="G81" s="12">
        <v>19.93</v>
      </c>
      <c r="H81" s="13">
        <v>7</v>
      </c>
      <c r="I81" s="13">
        <v>5</v>
      </c>
      <c r="J81" s="13">
        <v>3.2</v>
      </c>
      <c r="K81" s="13">
        <v>67.13</v>
      </c>
      <c r="L81" s="17">
        <v>55</v>
      </c>
      <c r="M81" s="17">
        <v>88</v>
      </c>
      <c r="N81" s="15">
        <f t="shared" si="2"/>
        <v>0.625</v>
      </c>
      <c r="O81" s="14">
        <v>49</v>
      </c>
      <c r="P81" s="14">
        <v>81</v>
      </c>
      <c r="Q81" s="15">
        <f t="shared" si="3"/>
        <v>0.604938271604938</v>
      </c>
      <c r="R81" s="10"/>
    </row>
    <row r="82" s="2" customFormat="1" customHeight="1" spans="1:18">
      <c r="A82" s="10">
        <v>78</v>
      </c>
      <c r="B82" s="11">
        <v>2021056000</v>
      </c>
      <c r="C82" s="11" t="s">
        <v>318</v>
      </c>
      <c r="D82" s="11">
        <v>2021</v>
      </c>
      <c r="E82" s="11" t="s">
        <v>269</v>
      </c>
      <c r="F82" s="12">
        <v>33.68</v>
      </c>
      <c r="G82" s="12">
        <v>17.664</v>
      </c>
      <c r="H82" s="13">
        <v>7</v>
      </c>
      <c r="I82" s="13">
        <v>5</v>
      </c>
      <c r="J82" s="13">
        <v>3.7</v>
      </c>
      <c r="K82" s="13">
        <v>67.044</v>
      </c>
      <c r="L82" s="17">
        <v>56</v>
      </c>
      <c r="M82" s="17">
        <v>88</v>
      </c>
      <c r="N82" s="15">
        <f t="shared" si="2"/>
        <v>0.636363636363636</v>
      </c>
      <c r="O82" s="14">
        <v>50</v>
      </c>
      <c r="P82" s="14">
        <v>81</v>
      </c>
      <c r="Q82" s="15">
        <f t="shared" si="3"/>
        <v>0.617283950617284</v>
      </c>
      <c r="R82" s="10"/>
    </row>
    <row r="83" s="2" customFormat="1" customHeight="1" spans="1:18">
      <c r="A83" s="10">
        <v>79</v>
      </c>
      <c r="B83" s="11">
        <v>2021056035</v>
      </c>
      <c r="C83" s="11" t="s">
        <v>319</v>
      </c>
      <c r="D83" s="11">
        <v>2021</v>
      </c>
      <c r="E83" s="11" t="s">
        <v>269</v>
      </c>
      <c r="F83" s="12">
        <v>32.8</v>
      </c>
      <c r="G83" s="12">
        <v>19.01</v>
      </c>
      <c r="H83" s="13">
        <v>7</v>
      </c>
      <c r="I83" s="13">
        <v>5</v>
      </c>
      <c r="J83" s="13">
        <v>3.2</v>
      </c>
      <c r="K83" s="13">
        <v>67.01</v>
      </c>
      <c r="L83" s="17">
        <v>57</v>
      </c>
      <c r="M83" s="17">
        <v>88</v>
      </c>
      <c r="N83" s="15">
        <f t="shared" si="2"/>
        <v>0.647727272727273</v>
      </c>
      <c r="O83" s="14">
        <v>51</v>
      </c>
      <c r="P83" s="14">
        <v>81</v>
      </c>
      <c r="Q83" s="15">
        <f t="shared" si="3"/>
        <v>0.62962962962963</v>
      </c>
      <c r="R83" s="10"/>
    </row>
    <row r="84" s="2" customFormat="1" customHeight="1" spans="1:18">
      <c r="A84" s="10">
        <v>80</v>
      </c>
      <c r="B84" s="11">
        <v>2021056023</v>
      </c>
      <c r="C84" s="11" t="s">
        <v>320</v>
      </c>
      <c r="D84" s="11">
        <v>2021</v>
      </c>
      <c r="E84" s="11" t="s">
        <v>269</v>
      </c>
      <c r="F84" s="12">
        <v>32</v>
      </c>
      <c r="G84" s="12">
        <v>19.8</v>
      </c>
      <c r="H84" s="13">
        <v>7</v>
      </c>
      <c r="I84" s="13">
        <v>5</v>
      </c>
      <c r="J84" s="13">
        <v>3.2</v>
      </c>
      <c r="K84" s="13">
        <v>67</v>
      </c>
      <c r="L84" s="17">
        <v>58</v>
      </c>
      <c r="M84" s="17">
        <v>88</v>
      </c>
      <c r="N84" s="15">
        <f t="shared" si="2"/>
        <v>0.659090909090909</v>
      </c>
      <c r="O84" s="14">
        <v>52</v>
      </c>
      <c r="P84" s="14">
        <v>81</v>
      </c>
      <c r="Q84" s="15">
        <f t="shared" si="3"/>
        <v>0.641975308641975</v>
      </c>
      <c r="R84" s="10"/>
    </row>
    <row r="85" s="2" customFormat="1" customHeight="1" spans="1:18">
      <c r="A85" s="10">
        <v>81</v>
      </c>
      <c r="B85" s="11">
        <v>2021056042</v>
      </c>
      <c r="C85" s="11" t="s">
        <v>321</v>
      </c>
      <c r="D85" s="11">
        <v>2021</v>
      </c>
      <c r="E85" s="11" t="s">
        <v>269</v>
      </c>
      <c r="F85" s="12">
        <v>32</v>
      </c>
      <c r="G85" s="12">
        <v>19.67</v>
      </c>
      <c r="H85" s="13">
        <v>7</v>
      </c>
      <c r="I85" s="13">
        <v>5</v>
      </c>
      <c r="J85" s="13">
        <v>3.2</v>
      </c>
      <c r="K85" s="13">
        <v>66.87</v>
      </c>
      <c r="L85" s="17">
        <v>59</v>
      </c>
      <c r="M85" s="17">
        <v>88</v>
      </c>
      <c r="N85" s="15">
        <f t="shared" si="2"/>
        <v>0.670454545454545</v>
      </c>
      <c r="O85" s="14">
        <v>53</v>
      </c>
      <c r="P85" s="14">
        <v>81</v>
      </c>
      <c r="Q85" s="15">
        <f t="shared" si="3"/>
        <v>0.654320987654321</v>
      </c>
      <c r="R85" s="10"/>
    </row>
    <row r="86" s="2" customFormat="1" customHeight="1" spans="1:18">
      <c r="A86" s="10">
        <v>82</v>
      </c>
      <c r="B86" s="11">
        <v>2021056019</v>
      </c>
      <c r="C86" s="11" t="s">
        <v>322</v>
      </c>
      <c r="D86" s="11">
        <v>2021</v>
      </c>
      <c r="E86" s="11" t="s">
        <v>269</v>
      </c>
      <c r="F86" s="12">
        <v>32</v>
      </c>
      <c r="G86" s="12">
        <v>19.6</v>
      </c>
      <c r="H86" s="13">
        <v>7</v>
      </c>
      <c r="I86" s="13">
        <v>5</v>
      </c>
      <c r="J86" s="13">
        <v>3.2</v>
      </c>
      <c r="K86" s="13">
        <v>66.8</v>
      </c>
      <c r="L86" s="17">
        <v>60</v>
      </c>
      <c r="M86" s="17">
        <v>88</v>
      </c>
      <c r="N86" s="15">
        <f t="shared" si="2"/>
        <v>0.681818181818182</v>
      </c>
      <c r="O86" s="14">
        <v>54</v>
      </c>
      <c r="P86" s="14">
        <v>81</v>
      </c>
      <c r="Q86" s="15">
        <f t="shared" si="3"/>
        <v>0.666666666666667</v>
      </c>
      <c r="R86" s="10"/>
    </row>
    <row r="87" s="2" customFormat="1" customHeight="1" spans="1:18">
      <c r="A87" s="10">
        <v>83</v>
      </c>
      <c r="B87" s="11">
        <v>2021056043</v>
      </c>
      <c r="C87" s="11" t="s">
        <v>323</v>
      </c>
      <c r="D87" s="11">
        <v>2021</v>
      </c>
      <c r="E87" s="11" t="s">
        <v>269</v>
      </c>
      <c r="F87" s="12">
        <v>32</v>
      </c>
      <c r="G87" s="12">
        <v>19.53</v>
      </c>
      <c r="H87" s="13">
        <v>7</v>
      </c>
      <c r="I87" s="13">
        <v>5</v>
      </c>
      <c r="J87" s="13">
        <v>3.2</v>
      </c>
      <c r="K87" s="13">
        <v>66.73</v>
      </c>
      <c r="L87" s="17">
        <v>61</v>
      </c>
      <c r="M87" s="17">
        <v>88</v>
      </c>
      <c r="N87" s="15">
        <f t="shared" si="2"/>
        <v>0.693181818181818</v>
      </c>
      <c r="O87" s="14">
        <v>55</v>
      </c>
      <c r="P87" s="14">
        <v>81</v>
      </c>
      <c r="Q87" s="15">
        <f t="shared" si="3"/>
        <v>0.679012345679012</v>
      </c>
      <c r="R87" s="10"/>
    </row>
    <row r="88" s="2" customFormat="1" customHeight="1" spans="1:18">
      <c r="A88" s="10">
        <v>84</v>
      </c>
      <c r="B88" s="11">
        <v>2021056009</v>
      </c>
      <c r="C88" s="11" t="s">
        <v>324</v>
      </c>
      <c r="D88" s="11">
        <v>2021</v>
      </c>
      <c r="E88" s="11" t="s">
        <v>269</v>
      </c>
      <c r="F88" s="12">
        <v>33.2</v>
      </c>
      <c r="G88" s="12">
        <v>17.298</v>
      </c>
      <c r="H88" s="13">
        <v>7</v>
      </c>
      <c r="I88" s="13">
        <v>5</v>
      </c>
      <c r="J88" s="13">
        <v>4.2</v>
      </c>
      <c r="K88" s="13">
        <v>66.698</v>
      </c>
      <c r="L88" s="17">
        <v>62</v>
      </c>
      <c r="M88" s="17">
        <v>88</v>
      </c>
      <c r="N88" s="15">
        <f t="shared" si="2"/>
        <v>0.704545454545455</v>
      </c>
      <c r="O88" s="14">
        <v>56</v>
      </c>
      <c r="P88" s="14">
        <v>81</v>
      </c>
      <c r="Q88" s="15">
        <f t="shared" si="3"/>
        <v>0.691358024691358</v>
      </c>
      <c r="R88" s="10"/>
    </row>
    <row r="89" s="2" customFormat="1" customHeight="1" spans="1:18">
      <c r="A89" s="10">
        <v>85</v>
      </c>
      <c r="B89" s="11">
        <v>2021056012</v>
      </c>
      <c r="C89" s="11" t="s">
        <v>325</v>
      </c>
      <c r="D89" s="11">
        <v>2021</v>
      </c>
      <c r="E89" s="11" t="s">
        <v>269</v>
      </c>
      <c r="F89" s="12">
        <v>32</v>
      </c>
      <c r="G89" s="12">
        <v>19.4</v>
      </c>
      <c r="H89" s="13">
        <v>7</v>
      </c>
      <c r="I89" s="13">
        <v>5</v>
      </c>
      <c r="J89" s="13">
        <v>3.2</v>
      </c>
      <c r="K89" s="13">
        <v>66.6</v>
      </c>
      <c r="L89" s="17">
        <v>63</v>
      </c>
      <c r="M89" s="17">
        <v>88</v>
      </c>
      <c r="N89" s="15">
        <f t="shared" si="2"/>
        <v>0.715909090909091</v>
      </c>
      <c r="O89" s="14">
        <v>57</v>
      </c>
      <c r="P89" s="14">
        <v>81</v>
      </c>
      <c r="Q89" s="15">
        <f t="shared" si="3"/>
        <v>0.703703703703704</v>
      </c>
      <c r="R89" s="10"/>
    </row>
    <row r="90" s="2" customFormat="1" customHeight="1" spans="1:18">
      <c r="A90" s="10">
        <v>86</v>
      </c>
      <c r="B90" s="11">
        <v>2021055981</v>
      </c>
      <c r="C90" s="11" t="s">
        <v>326</v>
      </c>
      <c r="D90" s="11">
        <v>2021</v>
      </c>
      <c r="E90" s="11" t="s">
        <v>269</v>
      </c>
      <c r="F90" s="12">
        <v>32</v>
      </c>
      <c r="G90" s="12">
        <v>19.26</v>
      </c>
      <c r="H90" s="13">
        <v>7</v>
      </c>
      <c r="I90" s="13">
        <v>5</v>
      </c>
      <c r="J90" s="13">
        <v>3.2</v>
      </c>
      <c r="K90" s="13">
        <v>66.46</v>
      </c>
      <c r="L90" s="17">
        <v>64</v>
      </c>
      <c r="M90" s="17">
        <v>88</v>
      </c>
      <c r="N90" s="15">
        <f t="shared" si="2"/>
        <v>0.727272727272727</v>
      </c>
      <c r="O90" s="14">
        <v>58</v>
      </c>
      <c r="P90" s="14">
        <v>81</v>
      </c>
      <c r="Q90" s="15">
        <f t="shared" si="3"/>
        <v>0.716049382716049</v>
      </c>
      <c r="R90" s="10"/>
    </row>
    <row r="91" s="2" customFormat="1" customHeight="1" spans="1:18">
      <c r="A91" s="10">
        <v>87</v>
      </c>
      <c r="B91" s="11">
        <v>2021056027</v>
      </c>
      <c r="C91" s="11" t="s">
        <v>327</v>
      </c>
      <c r="D91" s="11">
        <v>2021</v>
      </c>
      <c r="E91" s="11" t="s">
        <v>269</v>
      </c>
      <c r="F91" s="12">
        <v>32</v>
      </c>
      <c r="G91" s="12">
        <v>19.25</v>
      </c>
      <c r="H91" s="13">
        <v>7</v>
      </c>
      <c r="I91" s="13">
        <v>5</v>
      </c>
      <c r="J91" s="13">
        <v>3.2</v>
      </c>
      <c r="K91" s="13">
        <v>66.45</v>
      </c>
      <c r="L91" s="17">
        <v>65</v>
      </c>
      <c r="M91" s="17">
        <v>88</v>
      </c>
      <c r="N91" s="15">
        <f t="shared" si="2"/>
        <v>0.738636363636364</v>
      </c>
      <c r="O91" s="14">
        <v>59</v>
      </c>
      <c r="P91" s="14">
        <v>81</v>
      </c>
      <c r="Q91" s="15">
        <f t="shared" si="3"/>
        <v>0.728395061728395</v>
      </c>
      <c r="R91" s="10"/>
    </row>
    <row r="92" s="2" customFormat="1" customHeight="1" spans="1:18">
      <c r="A92" s="10">
        <v>88</v>
      </c>
      <c r="B92" s="11">
        <v>2021056003</v>
      </c>
      <c r="C92" s="11" t="s">
        <v>328</v>
      </c>
      <c r="D92" s="11">
        <v>2021</v>
      </c>
      <c r="E92" s="11" t="s">
        <v>269</v>
      </c>
      <c r="F92" s="12">
        <v>33.6</v>
      </c>
      <c r="G92" s="12">
        <v>17.016</v>
      </c>
      <c r="H92" s="13">
        <v>7.4</v>
      </c>
      <c r="I92" s="13">
        <v>5</v>
      </c>
      <c r="J92" s="13">
        <v>3.4</v>
      </c>
      <c r="K92" s="13">
        <v>66.416</v>
      </c>
      <c r="L92" s="17">
        <v>66</v>
      </c>
      <c r="M92" s="17">
        <v>88</v>
      </c>
      <c r="N92" s="15">
        <f t="shared" si="2"/>
        <v>0.75</v>
      </c>
      <c r="O92" s="14">
        <v>60</v>
      </c>
      <c r="P92" s="14">
        <v>81</v>
      </c>
      <c r="Q92" s="15">
        <f t="shared" si="3"/>
        <v>0.740740740740741</v>
      </c>
      <c r="R92" s="10"/>
    </row>
    <row r="93" s="2" customFormat="1" customHeight="1" spans="1:18">
      <c r="A93" s="10">
        <v>89</v>
      </c>
      <c r="B93" s="11">
        <v>2021056015</v>
      </c>
      <c r="C93" s="11" t="s">
        <v>329</v>
      </c>
      <c r="D93" s="11">
        <v>2021</v>
      </c>
      <c r="E93" s="11" t="s">
        <v>269</v>
      </c>
      <c r="F93" s="12">
        <v>32</v>
      </c>
      <c r="G93" s="12">
        <v>19.18</v>
      </c>
      <c r="H93" s="13">
        <v>7</v>
      </c>
      <c r="I93" s="13">
        <v>5</v>
      </c>
      <c r="J93" s="13">
        <v>3.2</v>
      </c>
      <c r="K93" s="13">
        <v>66.38</v>
      </c>
      <c r="L93" s="17">
        <v>67</v>
      </c>
      <c r="M93" s="17">
        <v>88</v>
      </c>
      <c r="N93" s="15">
        <f t="shared" si="2"/>
        <v>0.761363636363636</v>
      </c>
      <c r="O93" s="14">
        <v>61</v>
      </c>
      <c r="P93" s="14">
        <v>81</v>
      </c>
      <c r="Q93" s="15">
        <f t="shared" si="3"/>
        <v>0.753086419753086</v>
      </c>
      <c r="R93" s="10"/>
    </row>
    <row r="94" s="2" customFormat="1" customHeight="1" spans="1:18">
      <c r="A94" s="10">
        <v>90</v>
      </c>
      <c r="B94" s="11">
        <v>2021056018</v>
      </c>
      <c r="C94" s="11" t="s">
        <v>330</v>
      </c>
      <c r="D94" s="11">
        <v>2021</v>
      </c>
      <c r="E94" s="11" t="s">
        <v>269</v>
      </c>
      <c r="F94" s="12">
        <v>31.2</v>
      </c>
      <c r="G94" s="12">
        <v>19.93</v>
      </c>
      <c r="H94" s="13">
        <v>7</v>
      </c>
      <c r="I94" s="13">
        <v>5</v>
      </c>
      <c r="J94" s="13">
        <v>3.2</v>
      </c>
      <c r="K94" s="13">
        <v>66.33</v>
      </c>
      <c r="L94" s="17">
        <v>68</v>
      </c>
      <c r="M94" s="17">
        <v>88</v>
      </c>
      <c r="N94" s="15">
        <f t="shared" si="2"/>
        <v>0.772727272727273</v>
      </c>
      <c r="O94" s="14">
        <v>62</v>
      </c>
      <c r="P94" s="14">
        <v>81</v>
      </c>
      <c r="Q94" s="15">
        <f t="shared" si="3"/>
        <v>0.765432098765432</v>
      </c>
      <c r="R94" s="10"/>
    </row>
    <row r="95" s="2" customFormat="1" customHeight="1" spans="1:18">
      <c r="A95" s="10">
        <v>91</v>
      </c>
      <c r="B95" s="11">
        <v>2021056038</v>
      </c>
      <c r="C95" s="11" t="s">
        <v>331</v>
      </c>
      <c r="D95" s="11">
        <v>2021</v>
      </c>
      <c r="E95" s="11" t="s">
        <v>269</v>
      </c>
      <c r="F95" s="12">
        <v>32</v>
      </c>
      <c r="G95" s="12">
        <v>18.92</v>
      </c>
      <c r="H95" s="13">
        <v>7</v>
      </c>
      <c r="I95" s="13">
        <v>5</v>
      </c>
      <c r="J95" s="13">
        <v>3.4</v>
      </c>
      <c r="K95" s="13">
        <v>66.32</v>
      </c>
      <c r="L95" s="17">
        <v>69</v>
      </c>
      <c r="M95" s="17">
        <v>88</v>
      </c>
      <c r="N95" s="15">
        <f t="shared" si="2"/>
        <v>0.784090909090909</v>
      </c>
      <c r="O95" s="14">
        <v>63</v>
      </c>
      <c r="P95" s="14">
        <v>81</v>
      </c>
      <c r="Q95" s="15">
        <f t="shared" si="3"/>
        <v>0.777777777777778</v>
      </c>
      <c r="R95" s="10"/>
    </row>
    <row r="96" s="2" customFormat="1" customHeight="1" spans="1:18">
      <c r="A96" s="10">
        <v>92</v>
      </c>
      <c r="B96" s="11">
        <v>2021055983</v>
      </c>
      <c r="C96" s="11" t="s">
        <v>332</v>
      </c>
      <c r="D96" s="11">
        <v>2021</v>
      </c>
      <c r="E96" s="11" t="s">
        <v>269</v>
      </c>
      <c r="F96" s="12">
        <v>31.2</v>
      </c>
      <c r="G96" s="12">
        <v>19.86</v>
      </c>
      <c r="H96" s="13">
        <v>7</v>
      </c>
      <c r="I96" s="13">
        <v>5</v>
      </c>
      <c r="J96" s="13">
        <v>3.2</v>
      </c>
      <c r="K96" s="13">
        <v>66.26</v>
      </c>
      <c r="L96" s="17">
        <v>70</v>
      </c>
      <c r="M96" s="17">
        <v>88</v>
      </c>
      <c r="N96" s="15">
        <f t="shared" si="2"/>
        <v>0.795454545454545</v>
      </c>
      <c r="O96" s="14">
        <v>64</v>
      </c>
      <c r="P96" s="14">
        <v>81</v>
      </c>
      <c r="Q96" s="15">
        <f t="shared" si="3"/>
        <v>0.790123456790123</v>
      </c>
      <c r="R96" s="10"/>
    </row>
    <row r="97" s="2" customFormat="1" customHeight="1" spans="1:18">
      <c r="A97" s="10">
        <v>93</v>
      </c>
      <c r="B97" s="11">
        <v>2021056016</v>
      </c>
      <c r="C97" s="11" t="s">
        <v>333</v>
      </c>
      <c r="D97" s="11">
        <v>2021</v>
      </c>
      <c r="E97" s="11" t="s">
        <v>269</v>
      </c>
      <c r="F97" s="12">
        <v>31.2</v>
      </c>
      <c r="G97" s="12">
        <v>19.8</v>
      </c>
      <c r="H97" s="13">
        <v>7</v>
      </c>
      <c r="I97" s="13">
        <v>5</v>
      </c>
      <c r="J97" s="13">
        <v>3.2</v>
      </c>
      <c r="K97" s="13">
        <v>66.2</v>
      </c>
      <c r="L97" s="17">
        <v>71</v>
      </c>
      <c r="M97" s="17">
        <v>88</v>
      </c>
      <c r="N97" s="15">
        <f t="shared" si="2"/>
        <v>0.806818181818182</v>
      </c>
      <c r="O97" s="14">
        <v>65</v>
      </c>
      <c r="P97" s="14">
        <v>81</v>
      </c>
      <c r="Q97" s="15">
        <f t="shared" si="3"/>
        <v>0.802469135802469</v>
      </c>
      <c r="R97" s="10"/>
    </row>
    <row r="98" s="2" customFormat="1" customHeight="1" spans="1:18">
      <c r="A98" s="10">
        <v>94</v>
      </c>
      <c r="B98" s="11">
        <v>2021056045</v>
      </c>
      <c r="C98" s="11" t="s">
        <v>334</v>
      </c>
      <c r="D98" s="11">
        <v>2021</v>
      </c>
      <c r="E98" s="11" t="s">
        <v>269</v>
      </c>
      <c r="F98" s="12">
        <v>31.2</v>
      </c>
      <c r="G98" s="12">
        <v>19.68</v>
      </c>
      <c r="H98" s="13">
        <v>7</v>
      </c>
      <c r="I98" s="13">
        <v>5</v>
      </c>
      <c r="J98" s="13">
        <v>3.2</v>
      </c>
      <c r="K98" s="13">
        <v>66.08</v>
      </c>
      <c r="L98" s="17">
        <v>73</v>
      </c>
      <c r="M98" s="17">
        <v>88</v>
      </c>
      <c r="N98" s="15">
        <f t="shared" si="2"/>
        <v>0.829545454545455</v>
      </c>
      <c r="O98" s="14">
        <v>66</v>
      </c>
      <c r="P98" s="14">
        <v>81</v>
      </c>
      <c r="Q98" s="15">
        <f t="shared" si="3"/>
        <v>0.814814814814815</v>
      </c>
      <c r="R98" s="10"/>
    </row>
    <row r="99" s="2" customFormat="1" customHeight="1" spans="1:18">
      <c r="A99" s="10">
        <v>95</v>
      </c>
      <c r="B99" s="11">
        <v>2021055993</v>
      </c>
      <c r="C99" s="11" t="s">
        <v>335</v>
      </c>
      <c r="D99" s="11">
        <v>2021</v>
      </c>
      <c r="E99" s="11" t="s">
        <v>269</v>
      </c>
      <c r="F99" s="12">
        <v>32.8</v>
      </c>
      <c r="G99" s="12">
        <v>17.682</v>
      </c>
      <c r="H99" s="13">
        <v>7.2</v>
      </c>
      <c r="I99" s="13">
        <v>5</v>
      </c>
      <c r="J99" s="13">
        <v>3.2</v>
      </c>
      <c r="K99" s="13">
        <v>65.882</v>
      </c>
      <c r="L99" s="17">
        <v>74</v>
      </c>
      <c r="M99" s="17">
        <v>88</v>
      </c>
      <c r="N99" s="15">
        <f t="shared" si="2"/>
        <v>0.840909090909091</v>
      </c>
      <c r="O99" s="14">
        <v>67</v>
      </c>
      <c r="P99" s="14">
        <v>81</v>
      </c>
      <c r="Q99" s="15">
        <f t="shared" si="3"/>
        <v>0.827160493827161</v>
      </c>
      <c r="R99" s="10"/>
    </row>
    <row r="100" s="2" customFormat="1" customHeight="1" spans="1:18">
      <c r="A100" s="10">
        <v>96</v>
      </c>
      <c r="B100" s="11">
        <v>2021056050</v>
      </c>
      <c r="C100" s="11" t="s">
        <v>336</v>
      </c>
      <c r="D100" s="11">
        <v>2021</v>
      </c>
      <c r="E100" s="11" t="s">
        <v>269</v>
      </c>
      <c r="F100" s="12">
        <v>31.2</v>
      </c>
      <c r="G100" s="12">
        <v>19.35</v>
      </c>
      <c r="H100" s="13">
        <v>7</v>
      </c>
      <c r="I100" s="13">
        <v>5</v>
      </c>
      <c r="J100" s="13">
        <v>3.2</v>
      </c>
      <c r="K100" s="13">
        <v>65.75</v>
      </c>
      <c r="L100" s="17">
        <v>75</v>
      </c>
      <c r="M100" s="17">
        <v>88</v>
      </c>
      <c r="N100" s="15">
        <f t="shared" si="2"/>
        <v>0.852272727272727</v>
      </c>
      <c r="O100" s="14">
        <v>68</v>
      </c>
      <c r="P100" s="14">
        <v>81</v>
      </c>
      <c r="Q100" s="15">
        <f t="shared" si="3"/>
        <v>0.839506172839506</v>
      </c>
      <c r="R100" s="10"/>
    </row>
    <row r="101" s="2" customFormat="1" customHeight="1" spans="1:18">
      <c r="A101" s="10">
        <v>97</v>
      </c>
      <c r="B101" s="11">
        <v>2021055998</v>
      </c>
      <c r="C101" s="11" t="s">
        <v>337</v>
      </c>
      <c r="D101" s="11">
        <v>2021</v>
      </c>
      <c r="E101" s="11" t="s">
        <v>269</v>
      </c>
      <c r="F101" s="12">
        <v>32.8</v>
      </c>
      <c r="G101" s="12">
        <v>17.529</v>
      </c>
      <c r="H101" s="13">
        <v>7</v>
      </c>
      <c r="I101" s="13">
        <v>5</v>
      </c>
      <c r="J101" s="13">
        <v>3.2</v>
      </c>
      <c r="K101" s="13">
        <v>65.529</v>
      </c>
      <c r="L101" s="17">
        <v>76</v>
      </c>
      <c r="M101" s="17">
        <v>88</v>
      </c>
      <c r="N101" s="15">
        <f t="shared" si="2"/>
        <v>0.863636363636364</v>
      </c>
      <c r="O101" s="14">
        <v>69</v>
      </c>
      <c r="P101" s="14">
        <v>81</v>
      </c>
      <c r="Q101" s="15">
        <f t="shared" si="3"/>
        <v>0.851851851851852</v>
      </c>
      <c r="R101" s="10"/>
    </row>
    <row r="102" s="2" customFormat="1" customHeight="1" spans="1:18">
      <c r="A102" s="10">
        <v>98</v>
      </c>
      <c r="B102" s="11">
        <v>2021055999</v>
      </c>
      <c r="C102" s="11" t="s">
        <v>338</v>
      </c>
      <c r="D102" s="11">
        <v>2021</v>
      </c>
      <c r="E102" s="11" t="s">
        <v>269</v>
      </c>
      <c r="F102" s="12">
        <v>32</v>
      </c>
      <c r="G102" s="12">
        <v>17.862</v>
      </c>
      <c r="H102" s="13">
        <v>7.2</v>
      </c>
      <c r="I102" s="13">
        <v>5</v>
      </c>
      <c r="J102" s="13">
        <v>3.2</v>
      </c>
      <c r="K102" s="13">
        <v>65.262</v>
      </c>
      <c r="L102" s="17">
        <v>77</v>
      </c>
      <c r="M102" s="17">
        <v>88</v>
      </c>
      <c r="N102" s="15">
        <f t="shared" si="2"/>
        <v>0.875</v>
      </c>
      <c r="O102" s="14">
        <v>70</v>
      </c>
      <c r="P102" s="14">
        <v>81</v>
      </c>
      <c r="Q102" s="15">
        <f t="shared" si="3"/>
        <v>0.864197530864197</v>
      </c>
      <c r="R102" s="10"/>
    </row>
    <row r="103" s="2" customFormat="1" customHeight="1" spans="1:18">
      <c r="A103" s="10">
        <v>99</v>
      </c>
      <c r="B103" s="11">
        <v>2021055996</v>
      </c>
      <c r="C103" s="11" t="s">
        <v>339</v>
      </c>
      <c r="D103" s="11">
        <v>2021</v>
      </c>
      <c r="E103" s="11" t="s">
        <v>269</v>
      </c>
      <c r="F103" s="12">
        <v>32</v>
      </c>
      <c r="G103" s="12">
        <v>17.919</v>
      </c>
      <c r="H103" s="13">
        <v>7</v>
      </c>
      <c r="I103" s="13">
        <v>5</v>
      </c>
      <c r="J103" s="13">
        <v>3.2</v>
      </c>
      <c r="K103" s="13">
        <v>65.119</v>
      </c>
      <c r="L103" s="17">
        <v>78</v>
      </c>
      <c r="M103" s="17">
        <v>88</v>
      </c>
      <c r="N103" s="15">
        <f t="shared" si="2"/>
        <v>0.886363636363636</v>
      </c>
      <c r="O103" s="14">
        <v>71</v>
      </c>
      <c r="P103" s="14">
        <v>81</v>
      </c>
      <c r="Q103" s="15">
        <f t="shared" si="3"/>
        <v>0.876543209876543</v>
      </c>
      <c r="R103" s="10"/>
    </row>
    <row r="104" s="2" customFormat="1" customHeight="1" spans="1:18">
      <c r="A104" s="10">
        <v>100</v>
      </c>
      <c r="B104" s="11">
        <v>2021056030</v>
      </c>
      <c r="C104" s="11" t="s">
        <v>340</v>
      </c>
      <c r="D104" s="11">
        <v>2021</v>
      </c>
      <c r="E104" s="11" t="s">
        <v>269</v>
      </c>
      <c r="F104" s="12">
        <v>32</v>
      </c>
      <c r="G104" s="12">
        <v>17.79</v>
      </c>
      <c r="H104" s="13">
        <v>7</v>
      </c>
      <c r="I104" s="13">
        <v>5</v>
      </c>
      <c r="J104" s="13">
        <v>3.2</v>
      </c>
      <c r="K104" s="13">
        <v>64.99</v>
      </c>
      <c r="L104" s="17">
        <v>79</v>
      </c>
      <c r="M104" s="17">
        <v>88</v>
      </c>
      <c r="N104" s="15">
        <f t="shared" si="2"/>
        <v>0.897727272727273</v>
      </c>
      <c r="O104" s="14">
        <v>72</v>
      </c>
      <c r="P104" s="14">
        <v>81</v>
      </c>
      <c r="Q104" s="15">
        <f t="shared" si="3"/>
        <v>0.888888888888889</v>
      </c>
      <c r="R104" s="10"/>
    </row>
    <row r="105" s="2" customFormat="1" customHeight="1" spans="1:18">
      <c r="A105" s="10">
        <v>101</v>
      </c>
      <c r="B105" s="11">
        <v>2021055995</v>
      </c>
      <c r="C105" s="11" t="s">
        <v>341</v>
      </c>
      <c r="D105" s="11">
        <v>2021</v>
      </c>
      <c r="E105" s="11" t="s">
        <v>269</v>
      </c>
      <c r="F105" s="12">
        <v>32</v>
      </c>
      <c r="G105" s="12">
        <v>17.661</v>
      </c>
      <c r="H105" s="13">
        <v>7</v>
      </c>
      <c r="I105" s="13">
        <v>5</v>
      </c>
      <c r="J105" s="13">
        <v>3.2</v>
      </c>
      <c r="K105" s="13">
        <v>64.861</v>
      </c>
      <c r="L105" s="17">
        <v>80</v>
      </c>
      <c r="M105" s="17">
        <v>88</v>
      </c>
      <c r="N105" s="15">
        <f t="shared" si="2"/>
        <v>0.909090909090909</v>
      </c>
      <c r="O105" s="14">
        <v>73</v>
      </c>
      <c r="P105" s="14">
        <v>81</v>
      </c>
      <c r="Q105" s="15">
        <f t="shared" si="3"/>
        <v>0.901234567901235</v>
      </c>
      <c r="R105" s="10"/>
    </row>
    <row r="106" s="2" customFormat="1" customHeight="1" spans="1:18">
      <c r="A106" s="10">
        <v>102</v>
      </c>
      <c r="B106" s="11">
        <v>2021056002</v>
      </c>
      <c r="C106" s="11" t="s">
        <v>342</v>
      </c>
      <c r="D106" s="11">
        <v>2021</v>
      </c>
      <c r="E106" s="11" t="s">
        <v>269</v>
      </c>
      <c r="F106" s="12">
        <v>32.8</v>
      </c>
      <c r="G106" s="12">
        <v>16.848</v>
      </c>
      <c r="H106" s="13">
        <v>7</v>
      </c>
      <c r="I106" s="13">
        <v>5</v>
      </c>
      <c r="J106" s="13">
        <v>3.2</v>
      </c>
      <c r="K106" s="13">
        <v>64.848</v>
      </c>
      <c r="L106" s="17">
        <v>81</v>
      </c>
      <c r="M106" s="17">
        <v>88</v>
      </c>
      <c r="N106" s="15">
        <f t="shared" si="2"/>
        <v>0.920454545454545</v>
      </c>
      <c r="O106" s="14">
        <v>74</v>
      </c>
      <c r="P106" s="14">
        <v>81</v>
      </c>
      <c r="Q106" s="15">
        <f t="shared" si="3"/>
        <v>0.91358024691358</v>
      </c>
      <c r="R106" s="10"/>
    </row>
    <row r="107" s="2" customFormat="1" customHeight="1" spans="1:18">
      <c r="A107" s="10">
        <v>103</v>
      </c>
      <c r="B107" s="11">
        <v>2021055992</v>
      </c>
      <c r="C107" s="11" t="s">
        <v>343</v>
      </c>
      <c r="D107" s="11">
        <v>2021</v>
      </c>
      <c r="E107" s="11" t="s">
        <v>269</v>
      </c>
      <c r="F107" s="12">
        <v>32</v>
      </c>
      <c r="G107" s="12">
        <v>17.55</v>
      </c>
      <c r="H107" s="13">
        <v>7</v>
      </c>
      <c r="I107" s="13">
        <v>5</v>
      </c>
      <c r="J107" s="13">
        <v>3.2</v>
      </c>
      <c r="K107" s="13">
        <v>64.75</v>
      </c>
      <c r="L107" s="17">
        <v>82</v>
      </c>
      <c r="M107" s="17">
        <v>88</v>
      </c>
      <c r="N107" s="15">
        <f t="shared" si="2"/>
        <v>0.931818181818182</v>
      </c>
      <c r="O107" s="14">
        <v>75</v>
      </c>
      <c r="P107" s="14">
        <v>81</v>
      </c>
      <c r="Q107" s="15">
        <f t="shared" si="3"/>
        <v>0.925925925925926</v>
      </c>
      <c r="R107" s="10"/>
    </row>
    <row r="108" s="2" customFormat="1" customHeight="1" spans="1:18">
      <c r="A108" s="10">
        <v>104</v>
      </c>
      <c r="B108" s="11">
        <v>2021056005</v>
      </c>
      <c r="C108" s="11" t="s">
        <v>344</v>
      </c>
      <c r="D108" s="11">
        <v>2021</v>
      </c>
      <c r="E108" s="11" t="s">
        <v>269</v>
      </c>
      <c r="F108" s="12">
        <v>32</v>
      </c>
      <c r="G108" s="12">
        <v>17.448</v>
      </c>
      <c r="H108" s="13">
        <v>7</v>
      </c>
      <c r="I108" s="13">
        <v>5</v>
      </c>
      <c r="J108" s="13">
        <v>3.2</v>
      </c>
      <c r="K108" s="13">
        <v>64.648</v>
      </c>
      <c r="L108" s="17">
        <v>83</v>
      </c>
      <c r="M108" s="17">
        <v>88</v>
      </c>
      <c r="N108" s="15">
        <f t="shared" si="2"/>
        <v>0.943181818181818</v>
      </c>
      <c r="O108" s="14">
        <v>76</v>
      </c>
      <c r="P108" s="14">
        <v>81</v>
      </c>
      <c r="Q108" s="15">
        <f t="shared" si="3"/>
        <v>0.938271604938272</v>
      </c>
      <c r="R108" s="10"/>
    </row>
    <row r="109" s="2" customFormat="1" customHeight="1" spans="1:18">
      <c r="A109" s="10">
        <v>105</v>
      </c>
      <c r="B109" s="11">
        <v>2021055997</v>
      </c>
      <c r="C109" s="11" t="s">
        <v>345</v>
      </c>
      <c r="D109" s="11">
        <v>2021</v>
      </c>
      <c r="E109" s="11" t="s">
        <v>269</v>
      </c>
      <c r="F109" s="12">
        <v>32</v>
      </c>
      <c r="G109" s="12">
        <v>17.28</v>
      </c>
      <c r="H109" s="13">
        <v>7</v>
      </c>
      <c r="I109" s="13">
        <v>5</v>
      </c>
      <c r="J109" s="13">
        <v>3.2</v>
      </c>
      <c r="K109" s="13">
        <v>64.48</v>
      </c>
      <c r="L109" s="17">
        <v>84</v>
      </c>
      <c r="M109" s="17">
        <v>88</v>
      </c>
      <c r="N109" s="15">
        <f t="shared" si="2"/>
        <v>0.954545454545455</v>
      </c>
      <c r="O109" s="14">
        <v>77</v>
      </c>
      <c r="P109" s="14">
        <v>81</v>
      </c>
      <c r="Q109" s="15">
        <f t="shared" si="3"/>
        <v>0.950617283950617</v>
      </c>
      <c r="R109" s="10"/>
    </row>
    <row r="110" s="2" customFormat="1" customHeight="1" spans="1:18">
      <c r="A110" s="10">
        <v>106</v>
      </c>
      <c r="B110" s="11">
        <v>2021056010</v>
      </c>
      <c r="C110" s="11" t="s">
        <v>346</v>
      </c>
      <c r="D110" s="11">
        <v>2021</v>
      </c>
      <c r="E110" s="11" t="s">
        <v>269</v>
      </c>
      <c r="F110" s="12">
        <v>32</v>
      </c>
      <c r="G110" s="12">
        <v>16.572</v>
      </c>
      <c r="H110" s="13">
        <v>7.2</v>
      </c>
      <c r="I110" s="13">
        <v>5</v>
      </c>
      <c r="J110" s="13">
        <v>3.5</v>
      </c>
      <c r="K110" s="13">
        <v>64.272</v>
      </c>
      <c r="L110" s="17">
        <v>85</v>
      </c>
      <c r="M110" s="17">
        <v>88</v>
      </c>
      <c r="N110" s="15">
        <f t="shared" si="2"/>
        <v>0.965909090909091</v>
      </c>
      <c r="O110" s="14">
        <v>78</v>
      </c>
      <c r="P110" s="14">
        <v>81</v>
      </c>
      <c r="Q110" s="15">
        <f t="shared" si="3"/>
        <v>0.962962962962963</v>
      </c>
      <c r="R110" s="10"/>
    </row>
    <row r="111" s="2" customFormat="1" customHeight="1" spans="1:18">
      <c r="A111" s="10">
        <v>107</v>
      </c>
      <c r="B111" s="11">
        <v>2021056004</v>
      </c>
      <c r="C111" s="11" t="s">
        <v>347</v>
      </c>
      <c r="D111" s="11">
        <v>2021</v>
      </c>
      <c r="E111" s="11" t="s">
        <v>269</v>
      </c>
      <c r="F111" s="12">
        <v>32</v>
      </c>
      <c r="G111" s="12">
        <v>17.037</v>
      </c>
      <c r="H111" s="13">
        <v>7</v>
      </c>
      <c r="I111" s="13">
        <v>5</v>
      </c>
      <c r="J111" s="13">
        <v>3.2</v>
      </c>
      <c r="K111" s="13">
        <v>64.237</v>
      </c>
      <c r="L111" s="17">
        <v>86</v>
      </c>
      <c r="M111" s="17">
        <v>88</v>
      </c>
      <c r="N111" s="15">
        <f t="shared" si="2"/>
        <v>0.977272727272727</v>
      </c>
      <c r="O111" s="14">
        <v>79</v>
      </c>
      <c r="P111" s="14">
        <v>81</v>
      </c>
      <c r="Q111" s="15">
        <f t="shared" si="3"/>
        <v>0.975308641975309</v>
      </c>
      <c r="R111" s="10"/>
    </row>
    <row r="112" s="2" customFormat="1" customHeight="1" spans="1:18">
      <c r="A112" s="10">
        <v>108</v>
      </c>
      <c r="B112" s="11">
        <v>2021056007</v>
      </c>
      <c r="C112" s="11" t="s">
        <v>348</v>
      </c>
      <c r="D112" s="11">
        <v>2021</v>
      </c>
      <c r="E112" s="11" t="s">
        <v>269</v>
      </c>
      <c r="F112" s="12">
        <v>32</v>
      </c>
      <c r="G112" s="12">
        <v>17.001</v>
      </c>
      <c r="H112" s="13">
        <v>7</v>
      </c>
      <c r="I112" s="13">
        <v>5</v>
      </c>
      <c r="J112" s="13">
        <v>3.2</v>
      </c>
      <c r="K112" s="13">
        <v>64.201</v>
      </c>
      <c r="L112" s="17">
        <v>87</v>
      </c>
      <c r="M112" s="17">
        <v>88</v>
      </c>
      <c r="N112" s="15">
        <f t="shared" si="2"/>
        <v>0.988636363636364</v>
      </c>
      <c r="O112" s="14">
        <v>80</v>
      </c>
      <c r="P112" s="14">
        <v>81</v>
      </c>
      <c r="Q112" s="15">
        <f t="shared" si="3"/>
        <v>0.987654320987654</v>
      </c>
      <c r="R112" s="10"/>
    </row>
    <row r="113" s="2" customFormat="1" customHeight="1" spans="1:18">
      <c r="A113" s="10">
        <v>109</v>
      </c>
      <c r="B113" s="11">
        <v>2021055994</v>
      </c>
      <c r="C113" s="11" t="s">
        <v>349</v>
      </c>
      <c r="D113" s="11">
        <v>2021</v>
      </c>
      <c r="E113" s="11" t="s">
        <v>269</v>
      </c>
      <c r="F113" s="12">
        <v>31.2</v>
      </c>
      <c r="G113" s="12">
        <v>17.493</v>
      </c>
      <c r="H113" s="13">
        <v>7</v>
      </c>
      <c r="I113" s="13">
        <v>5</v>
      </c>
      <c r="J113" s="13">
        <v>3.2</v>
      </c>
      <c r="K113" s="13">
        <v>63.893</v>
      </c>
      <c r="L113" s="17">
        <v>88</v>
      </c>
      <c r="M113" s="17">
        <v>88</v>
      </c>
      <c r="N113" s="15">
        <f t="shared" si="2"/>
        <v>1</v>
      </c>
      <c r="O113" s="14">
        <v>81</v>
      </c>
      <c r="P113" s="14">
        <v>81</v>
      </c>
      <c r="Q113" s="15">
        <f t="shared" si="3"/>
        <v>1</v>
      </c>
      <c r="R113" s="10"/>
    </row>
    <row r="114" s="2" customFormat="1" customHeight="1" spans="1:18">
      <c r="A114" s="10">
        <v>110</v>
      </c>
      <c r="B114" s="11">
        <v>2021056054</v>
      </c>
      <c r="C114" s="11" t="s">
        <v>350</v>
      </c>
      <c r="D114" s="11">
        <v>2021</v>
      </c>
      <c r="E114" s="11" t="s">
        <v>351</v>
      </c>
      <c r="F114" s="12">
        <v>36.8</v>
      </c>
      <c r="G114" s="12">
        <v>19.83</v>
      </c>
      <c r="H114" s="13">
        <v>8</v>
      </c>
      <c r="I114" s="13">
        <v>5</v>
      </c>
      <c r="J114" s="13">
        <v>6.2</v>
      </c>
      <c r="K114" s="13">
        <v>75.83</v>
      </c>
      <c r="L114" s="17">
        <v>2</v>
      </c>
      <c r="M114" s="17">
        <v>88</v>
      </c>
      <c r="N114" s="15">
        <f t="shared" si="2"/>
        <v>0.0227272727272727</v>
      </c>
      <c r="O114" s="20">
        <v>1</v>
      </c>
      <c r="P114" s="20">
        <v>7</v>
      </c>
      <c r="Q114" s="21">
        <f t="shared" si="3"/>
        <v>0.142857142857143</v>
      </c>
      <c r="R114" s="10"/>
    </row>
    <row r="115" s="2" customFormat="1" customHeight="1" spans="1:18">
      <c r="A115" s="10">
        <v>111</v>
      </c>
      <c r="B115" s="11">
        <v>2021056060</v>
      </c>
      <c r="C115" s="11" t="s">
        <v>352</v>
      </c>
      <c r="D115" s="11">
        <v>2021</v>
      </c>
      <c r="E115" s="11" t="s">
        <v>351</v>
      </c>
      <c r="F115" s="12">
        <v>32.8</v>
      </c>
      <c r="G115" s="12">
        <v>20.75</v>
      </c>
      <c r="H115" s="13">
        <v>7</v>
      </c>
      <c r="I115" s="13">
        <v>5</v>
      </c>
      <c r="J115" s="13">
        <v>4</v>
      </c>
      <c r="K115" s="13">
        <v>69.55</v>
      </c>
      <c r="L115" s="17">
        <v>31</v>
      </c>
      <c r="M115" s="17">
        <v>88</v>
      </c>
      <c r="N115" s="15">
        <f t="shared" si="2"/>
        <v>0.352272727272727</v>
      </c>
      <c r="O115" s="20">
        <v>2</v>
      </c>
      <c r="P115" s="20">
        <v>7</v>
      </c>
      <c r="Q115" s="21">
        <f t="shared" si="3"/>
        <v>0.285714285714286</v>
      </c>
      <c r="R115" s="10"/>
    </row>
    <row r="116" s="2" customFormat="1" customHeight="1" spans="1:18">
      <c r="A116" s="10">
        <v>112</v>
      </c>
      <c r="B116" s="11">
        <v>2021056058</v>
      </c>
      <c r="C116" s="11" t="s">
        <v>353</v>
      </c>
      <c r="D116" s="11">
        <v>2021</v>
      </c>
      <c r="E116" s="11" t="s">
        <v>351</v>
      </c>
      <c r="F116" s="12">
        <v>34</v>
      </c>
      <c r="G116" s="12">
        <v>20.13</v>
      </c>
      <c r="H116" s="13">
        <v>7</v>
      </c>
      <c r="I116" s="13">
        <v>5</v>
      </c>
      <c r="J116" s="13">
        <v>3.2</v>
      </c>
      <c r="K116" s="13">
        <v>69.33</v>
      </c>
      <c r="L116" s="17">
        <v>32</v>
      </c>
      <c r="M116" s="17">
        <v>88</v>
      </c>
      <c r="N116" s="15">
        <f t="shared" si="2"/>
        <v>0.363636363636364</v>
      </c>
      <c r="O116" s="20">
        <v>3</v>
      </c>
      <c r="P116" s="20">
        <v>7</v>
      </c>
      <c r="Q116" s="21">
        <f t="shared" si="3"/>
        <v>0.428571428571429</v>
      </c>
      <c r="R116" s="10"/>
    </row>
    <row r="117" s="2" customFormat="1" customHeight="1" spans="1:18">
      <c r="A117" s="10">
        <v>113</v>
      </c>
      <c r="B117" s="11">
        <v>2021056059</v>
      </c>
      <c r="C117" s="11" t="s">
        <v>354</v>
      </c>
      <c r="D117" s="11">
        <v>2021</v>
      </c>
      <c r="E117" s="11" t="s">
        <v>351</v>
      </c>
      <c r="F117" s="12">
        <v>32</v>
      </c>
      <c r="G117" s="12">
        <v>19.83</v>
      </c>
      <c r="H117" s="13">
        <v>7.4</v>
      </c>
      <c r="I117" s="13">
        <v>5</v>
      </c>
      <c r="J117" s="13">
        <v>4</v>
      </c>
      <c r="K117" s="13">
        <v>68.23</v>
      </c>
      <c r="L117" s="17">
        <v>38</v>
      </c>
      <c r="M117" s="17">
        <v>88</v>
      </c>
      <c r="N117" s="15">
        <f t="shared" si="2"/>
        <v>0.431818181818182</v>
      </c>
      <c r="O117" s="20">
        <v>4</v>
      </c>
      <c r="P117" s="20">
        <v>7</v>
      </c>
      <c r="Q117" s="21">
        <f t="shared" si="3"/>
        <v>0.571428571428571</v>
      </c>
      <c r="R117" s="10"/>
    </row>
    <row r="118" s="2" customFormat="1" customHeight="1" spans="1:18">
      <c r="A118" s="10">
        <v>114</v>
      </c>
      <c r="B118" s="11">
        <v>2021056055</v>
      </c>
      <c r="C118" s="11" t="s">
        <v>355</v>
      </c>
      <c r="D118" s="11">
        <v>2021</v>
      </c>
      <c r="E118" s="11" t="s">
        <v>351</v>
      </c>
      <c r="F118" s="12">
        <v>32</v>
      </c>
      <c r="G118" s="12">
        <v>19.5</v>
      </c>
      <c r="H118" s="13">
        <v>7</v>
      </c>
      <c r="I118" s="13">
        <v>5</v>
      </c>
      <c r="J118" s="13">
        <v>4</v>
      </c>
      <c r="K118" s="13">
        <v>67.5</v>
      </c>
      <c r="L118" s="17">
        <v>46</v>
      </c>
      <c r="M118" s="17">
        <v>88</v>
      </c>
      <c r="N118" s="15">
        <f t="shared" si="2"/>
        <v>0.522727272727273</v>
      </c>
      <c r="O118" s="20">
        <v>5</v>
      </c>
      <c r="P118" s="20">
        <v>7</v>
      </c>
      <c r="Q118" s="21">
        <f t="shared" si="3"/>
        <v>0.714285714285714</v>
      </c>
      <c r="R118" s="10"/>
    </row>
    <row r="119" s="2" customFormat="1" customHeight="1" spans="1:18">
      <c r="A119" s="10">
        <v>115</v>
      </c>
      <c r="B119" s="11">
        <v>2021056053</v>
      </c>
      <c r="C119" s="11" t="s">
        <v>356</v>
      </c>
      <c r="D119" s="11">
        <v>2021</v>
      </c>
      <c r="E119" s="11" t="s">
        <v>351</v>
      </c>
      <c r="F119" s="12">
        <v>32</v>
      </c>
      <c r="G119" s="12">
        <v>19.16</v>
      </c>
      <c r="H119" s="13">
        <v>7</v>
      </c>
      <c r="I119" s="13">
        <v>5</v>
      </c>
      <c r="J119" s="13">
        <v>4</v>
      </c>
      <c r="K119" s="13">
        <v>67.16</v>
      </c>
      <c r="L119" s="17">
        <v>53</v>
      </c>
      <c r="M119" s="17">
        <v>88</v>
      </c>
      <c r="N119" s="15">
        <f t="shared" si="2"/>
        <v>0.602272727272727</v>
      </c>
      <c r="O119" s="20">
        <v>6</v>
      </c>
      <c r="P119" s="20">
        <v>7</v>
      </c>
      <c r="Q119" s="21">
        <f t="shared" si="3"/>
        <v>0.857142857142857</v>
      </c>
      <c r="R119" s="10"/>
    </row>
    <row r="120" s="2" customFormat="1" customHeight="1" spans="1:18">
      <c r="A120" s="10">
        <v>116</v>
      </c>
      <c r="B120" s="11">
        <v>2021056056</v>
      </c>
      <c r="C120" s="11" t="s">
        <v>294</v>
      </c>
      <c r="D120" s="11">
        <v>2021</v>
      </c>
      <c r="E120" s="11" t="s">
        <v>351</v>
      </c>
      <c r="F120" s="12">
        <v>31.36</v>
      </c>
      <c r="G120" s="12">
        <v>19.6</v>
      </c>
      <c r="H120" s="13">
        <v>6.2</v>
      </c>
      <c r="I120" s="13">
        <v>5</v>
      </c>
      <c r="J120" s="13">
        <v>4</v>
      </c>
      <c r="K120" s="13">
        <v>66.16</v>
      </c>
      <c r="L120" s="17">
        <v>72</v>
      </c>
      <c r="M120" s="17">
        <v>88</v>
      </c>
      <c r="N120" s="15">
        <f t="shared" si="2"/>
        <v>0.818181818181818</v>
      </c>
      <c r="O120" s="20">
        <v>7</v>
      </c>
      <c r="P120" s="20">
        <v>7</v>
      </c>
      <c r="Q120" s="21">
        <f t="shared" si="3"/>
        <v>1</v>
      </c>
      <c r="R120" s="10"/>
    </row>
    <row r="121" customHeight="1" spans="1:18">
      <c r="A121" s="10">
        <v>117</v>
      </c>
      <c r="B121" s="10" t="s">
        <v>357</v>
      </c>
      <c r="C121" s="10" t="s">
        <v>358</v>
      </c>
      <c r="D121" s="11">
        <v>2021</v>
      </c>
      <c r="E121" s="10" t="s">
        <v>232</v>
      </c>
      <c r="F121" s="19">
        <v>32.4</v>
      </c>
      <c r="G121" s="19">
        <v>14.454</v>
      </c>
      <c r="H121" s="19">
        <v>7.3</v>
      </c>
      <c r="I121" s="19">
        <v>5</v>
      </c>
      <c r="J121" s="19">
        <v>4.1</v>
      </c>
      <c r="K121" s="19">
        <f>SUM(F121,G121,H121,I121,J121)</f>
        <v>63.254</v>
      </c>
      <c r="L121" s="20">
        <v>1</v>
      </c>
      <c r="M121" s="20">
        <v>5</v>
      </c>
      <c r="N121" s="21">
        <f t="shared" si="2"/>
        <v>0.2</v>
      </c>
      <c r="O121" s="20">
        <v>1</v>
      </c>
      <c r="P121" s="20">
        <v>5</v>
      </c>
      <c r="Q121" s="21">
        <f t="shared" si="3"/>
        <v>0.2</v>
      </c>
      <c r="R121" s="22"/>
    </row>
    <row r="122" customHeight="1" spans="1:18">
      <c r="A122" s="10">
        <v>118</v>
      </c>
      <c r="B122" s="10" t="s">
        <v>359</v>
      </c>
      <c r="C122" s="10" t="s">
        <v>360</v>
      </c>
      <c r="D122" s="11">
        <v>2021</v>
      </c>
      <c r="E122" s="10" t="s">
        <v>232</v>
      </c>
      <c r="F122" s="19">
        <v>32</v>
      </c>
      <c r="G122" s="19">
        <v>13.9992</v>
      </c>
      <c r="H122" s="19">
        <v>7</v>
      </c>
      <c r="I122" s="19">
        <v>5</v>
      </c>
      <c r="J122" s="19">
        <v>3.2</v>
      </c>
      <c r="K122" s="19">
        <f>SUM(F122,G122,H122,I122,J122)</f>
        <v>61.1992</v>
      </c>
      <c r="L122" s="20">
        <v>2</v>
      </c>
      <c r="M122" s="20">
        <v>5</v>
      </c>
      <c r="N122" s="21">
        <f t="shared" si="2"/>
        <v>0.4</v>
      </c>
      <c r="O122" s="20">
        <v>2</v>
      </c>
      <c r="P122" s="20">
        <v>5</v>
      </c>
      <c r="Q122" s="21">
        <f t="shared" si="3"/>
        <v>0.4</v>
      </c>
      <c r="R122" s="22"/>
    </row>
    <row r="123" customHeight="1" spans="1:18">
      <c r="A123" s="10">
        <v>119</v>
      </c>
      <c r="B123" s="10" t="s">
        <v>361</v>
      </c>
      <c r="C123" s="10" t="s">
        <v>362</v>
      </c>
      <c r="D123" s="11">
        <v>2021</v>
      </c>
      <c r="E123" s="10" t="s">
        <v>232</v>
      </c>
      <c r="F123" s="19">
        <v>32</v>
      </c>
      <c r="G123" s="19">
        <v>13.8804</v>
      </c>
      <c r="H123" s="19">
        <v>7</v>
      </c>
      <c r="I123" s="19">
        <v>5</v>
      </c>
      <c r="J123" s="19">
        <v>3.2</v>
      </c>
      <c r="K123" s="19">
        <f>SUM(F123,G123,H123,I123,J123)</f>
        <v>61.0804</v>
      </c>
      <c r="L123" s="20">
        <v>3</v>
      </c>
      <c r="M123" s="20">
        <v>5</v>
      </c>
      <c r="N123" s="21">
        <f t="shared" si="2"/>
        <v>0.6</v>
      </c>
      <c r="O123" s="20">
        <v>3</v>
      </c>
      <c r="P123" s="20">
        <v>5</v>
      </c>
      <c r="Q123" s="21">
        <f t="shared" si="3"/>
        <v>0.6</v>
      </c>
      <c r="R123" s="22"/>
    </row>
    <row r="124" customHeight="1" spans="1:18">
      <c r="A124" s="10">
        <v>120</v>
      </c>
      <c r="B124" s="10" t="s">
        <v>363</v>
      </c>
      <c r="C124" s="10" t="s">
        <v>364</v>
      </c>
      <c r="D124" s="11">
        <v>2021</v>
      </c>
      <c r="E124" s="10" t="s">
        <v>232</v>
      </c>
      <c r="F124" s="19">
        <v>32</v>
      </c>
      <c r="G124" s="19">
        <v>13.8504</v>
      </c>
      <c r="H124" s="19">
        <v>7</v>
      </c>
      <c r="I124" s="19">
        <v>5</v>
      </c>
      <c r="J124" s="19">
        <v>3.2</v>
      </c>
      <c r="K124" s="19">
        <f>SUM(F124,G124,H124,I124,J124)</f>
        <v>61.0504</v>
      </c>
      <c r="L124" s="20">
        <v>4</v>
      </c>
      <c r="M124" s="20">
        <v>5</v>
      </c>
      <c r="N124" s="21">
        <f t="shared" si="2"/>
        <v>0.8</v>
      </c>
      <c r="O124" s="20">
        <v>4</v>
      </c>
      <c r="P124" s="20">
        <v>5</v>
      </c>
      <c r="Q124" s="21">
        <f t="shared" si="3"/>
        <v>0.8</v>
      </c>
      <c r="R124" s="22"/>
    </row>
    <row r="125" customHeight="1" spans="1:18">
      <c r="A125" s="10">
        <v>121</v>
      </c>
      <c r="B125" s="10" t="s">
        <v>365</v>
      </c>
      <c r="C125" s="10" t="s">
        <v>366</v>
      </c>
      <c r="D125" s="11">
        <v>2021</v>
      </c>
      <c r="E125" s="10" t="s">
        <v>232</v>
      </c>
      <c r="F125" s="19">
        <v>30.8</v>
      </c>
      <c r="G125" s="19">
        <v>14.544</v>
      </c>
      <c r="H125" s="19">
        <v>7</v>
      </c>
      <c r="I125" s="19">
        <v>5</v>
      </c>
      <c r="J125" s="19">
        <v>3.2</v>
      </c>
      <c r="K125" s="19">
        <f>SUM(F125,G125,H125,I125,J125)</f>
        <v>60.544</v>
      </c>
      <c r="L125" s="20">
        <v>5</v>
      </c>
      <c r="M125" s="20">
        <v>5</v>
      </c>
      <c r="N125" s="21">
        <f t="shared" si="2"/>
        <v>1</v>
      </c>
      <c r="O125" s="20">
        <v>5</v>
      </c>
      <c r="P125" s="20">
        <v>5</v>
      </c>
      <c r="Q125" s="21">
        <f t="shared" si="3"/>
        <v>1</v>
      </c>
      <c r="R125" s="22"/>
    </row>
  </sheetData>
  <mergeCells count="3">
    <mergeCell ref="A1:R1"/>
    <mergeCell ref="A2:R2"/>
    <mergeCell ref="A3:R3"/>
  </mergeCells>
  <conditionalFormatting sqref="B5:B21">
    <cfRule type="duplicateValues" dxfId="18" priority="12" stopIfTrue="1"/>
  </conditionalFormatting>
  <conditionalFormatting sqref="B22:B32">
    <cfRule type="duplicateValues" dxfId="18" priority="11" stopIfTrue="1"/>
  </conditionalFormatting>
  <conditionalFormatting sqref="B33:B52">
    <cfRule type="duplicateValues" dxfId="18" priority="5" stopIfTrue="1"/>
  </conditionalFormatting>
  <conditionalFormatting sqref="B53:B71">
    <cfRule type="duplicateValues" dxfId="18" priority="4" stopIfTrue="1"/>
  </conditionalFormatting>
  <conditionalFormatting sqref="B72:B91">
    <cfRule type="duplicateValues" dxfId="18" priority="3" stopIfTrue="1"/>
  </conditionalFormatting>
  <conditionalFormatting sqref="B92:B113">
    <cfRule type="duplicateValues" dxfId="18" priority="2" stopIfTrue="1"/>
  </conditionalFormatting>
  <conditionalFormatting sqref="B114:B120">
    <cfRule type="duplicateValues" dxfId="18" priority="6" stopIfTrue="1"/>
  </conditionalFormatting>
  <conditionalFormatting sqref="B1:B2 B4 B126:B65404">
    <cfRule type="duplicateValues" dxfId="18" priority="13" stopIfTrue="1"/>
  </conditionalFormatting>
  <conditionalFormatting sqref="B121:C125">
    <cfRule type="duplicateValues" dxfId="18" priority="1" stopIfTrue="1"/>
  </conditionalFormatting>
  <dataValidations count="1">
    <dataValidation allowBlank="1" showInputMessage="1" showErrorMessage="1" prompt="请输入专业简称+班级，如“计算机1802”" sqref="D5 D6:D125 E1:E4 E26:E32 E33:E113 E121:E125 E126:E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6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2021级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若兰</cp:lastModifiedBy>
  <dcterms:created xsi:type="dcterms:W3CDTF">2011-08-17T02:30:00Z</dcterms:created>
  <cp:lastPrinted>2019-09-16T02:39:00Z</cp:lastPrinted>
  <dcterms:modified xsi:type="dcterms:W3CDTF">2022-11-25T03:38:28Z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