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名额分配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<sst xmlns="http://schemas.openxmlformats.org/spreadsheetml/2006/main" count="17" uniqueCount="17">
  <si>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信息学院2024届各系（部）优秀毕业论文名额分配表</t>
  </si>
  <si>
    <t>序号</t>
  </si>
  <si>
    <t>系部</t>
  </si>
  <si>
    <t>学生人数</t>
  </si>
  <si>
    <t>院优秀</t>
  </si>
  <si>
    <t>校优秀</t>
  </si>
  <si>
    <t>合计</t>
  </si>
  <si>
    <t>其中推荐校百优≤3%</t>
  </si>
  <si>
    <t>备注</t>
  </si>
  <si>
    <t>计算机科学系</t>
  </si>
  <si>
    <t>学院在校优中择优推荐（按先后顺序排序推荐）</t>
  </si>
  <si>
    <t>计算机控制系统</t>
  </si>
  <si>
    <t>计算机基础教学部</t>
  </si>
  <si>
    <t>数据科学系</t>
  </si>
  <si>
    <t>软件工程系</t>
  </si>
  <si>
    <t xml:space="preserve"> 合   计</t>
  </si>
  <si>
    <t>注：90分以上为优秀，80-89分为良好，70-79分为中等，60-69分为及格，60分以下为不及格；校优院优占各系（部）答辩人数的5%。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</si>
</sst>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</numFmts>
  <fonts count="4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name val="Calibri"/>
      <family val="0"/>
    </font>
    <font>
      <b/>
      <sz val="11"/>
      <name val="Calibri"/>
      <family val="0"/>
    </font>
    <font>
      <sz val="11"/>
      <color rgb="FF0000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76" fontId="0" fillId="0" borderId="13" xfId="0" applyNumberFormat="1" applyFont="1" applyFill="1" applyBorder="1" applyAlignment="1">
      <alignment horizontal="center" vertical="center" wrapText="1"/>
    </xf>
    <xf numFmtId="176" fontId="0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horizontal="center" vertical="center" wrapText="1"/>
    </xf>
    <xf numFmtId="176" fontId="41" fillId="0" borderId="13" xfId="0" applyNumberFormat="1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177" fontId="45" fillId="0" borderId="13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 horizontal="left" vertical="center" wrapText="1"/>
    </xf>
    <xf numFmtId="177" fontId="0" fillId="0" borderId="0" xfId="0" applyNumberFormat="1" applyFill="1" applyAlignment="1">
      <alignment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E16" sqref="E16"/>
    </sheetView>
  </sheetViews>
  <sheetFormatPr defaultColWidth="9.00390625" defaultRowHeight="14.25"/>
  <cols>
    <col min="1" max="1" width="5.125" style="0" customWidth="1"/>
    <col min="2" max="2" width="21.625" style="0" customWidth="1"/>
    <col min="3" max="3" width="9.625" style="0" customWidth="1"/>
    <col min="4" max="4" width="10.625" style="0" customWidth="1"/>
    <col min="5" max="5" width="10.625" style="2" customWidth="1"/>
    <col min="6" max="6" width="10.625" style="0" customWidth="1"/>
    <col min="7" max="7" width="11.625" style="0" customWidth="1"/>
    <col min="8" max="8" width="21.625" style="0" customWidth="1"/>
  </cols>
  <sheetData>
    <row r="1" spans="1:8" ht="39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8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8" t="s">
        <v>8</v>
      </c>
    </row>
    <row r="3" spans="1:9" s="1" customFormat="1" ht="28.5" customHeight="1">
      <c r="A3" s="9">
        <v>1</v>
      </c>
      <c r="B3" s="10" t="s">
        <v>9</v>
      </c>
      <c r="C3" s="11">
        <v>66</v>
      </c>
      <c r="D3" s="11">
        <v>7</v>
      </c>
      <c r="E3" s="12">
        <v>4</v>
      </c>
      <c r="F3" s="13">
        <f>D3+E3</f>
        <v>11</v>
      </c>
      <c r="G3" s="14" t="s">
        <v>10</v>
      </c>
      <c r="H3" s="15"/>
      <c r="I3" s="25"/>
    </row>
    <row r="4" spans="1:9" s="1" customFormat="1" ht="28.5" customHeight="1">
      <c r="A4" s="9">
        <v>2</v>
      </c>
      <c r="B4" s="10" t="s">
        <v>11</v>
      </c>
      <c r="C4" s="11">
        <v>68</v>
      </c>
      <c r="D4" s="11">
        <v>7</v>
      </c>
      <c r="E4" s="12">
        <v>4</v>
      </c>
      <c r="F4" s="13">
        <f>D4+E4</f>
        <v>11</v>
      </c>
      <c r="G4" s="16"/>
      <c r="H4" s="17"/>
      <c r="I4" s="25"/>
    </row>
    <row r="5" spans="1:9" s="1" customFormat="1" ht="28.5" customHeight="1">
      <c r="A5" s="9">
        <v>3</v>
      </c>
      <c r="B5" s="10" t="s">
        <v>12</v>
      </c>
      <c r="C5" s="11">
        <v>39</v>
      </c>
      <c r="D5" s="11">
        <v>4</v>
      </c>
      <c r="E5" s="12">
        <f>C5*0.05</f>
        <v>1.9500000000000002</v>
      </c>
      <c r="F5" s="13">
        <f>D5+E5</f>
        <v>5.95</v>
      </c>
      <c r="G5" s="16"/>
      <c r="H5" s="17"/>
      <c r="I5" s="25"/>
    </row>
    <row r="6" spans="1:9" s="1" customFormat="1" ht="28.5" customHeight="1">
      <c r="A6" s="9">
        <v>4</v>
      </c>
      <c r="B6" s="10" t="s">
        <v>13</v>
      </c>
      <c r="C6" s="11">
        <v>67</v>
      </c>
      <c r="D6" s="11">
        <v>7</v>
      </c>
      <c r="E6" s="12">
        <v>4</v>
      </c>
      <c r="F6" s="13">
        <f>D6+E6</f>
        <v>11</v>
      </c>
      <c r="G6" s="16"/>
      <c r="H6" s="15"/>
      <c r="I6" s="25"/>
    </row>
    <row r="7" spans="1:9" s="1" customFormat="1" ht="28.5" customHeight="1">
      <c r="A7" s="9">
        <v>5</v>
      </c>
      <c r="B7" s="10" t="s">
        <v>14</v>
      </c>
      <c r="C7" s="11">
        <v>92</v>
      </c>
      <c r="D7" s="11">
        <v>9</v>
      </c>
      <c r="E7" s="12">
        <f>C7*0.05</f>
        <v>4.6000000000000005</v>
      </c>
      <c r="F7" s="13">
        <f>D7+E7</f>
        <v>13.600000000000001</v>
      </c>
      <c r="G7" s="16"/>
      <c r="H7" s="17"/>
      <c r="I7" s="25"/>
    </row>
    <row r="8" spans="1:8" s="1" customFormat="1" ht="28.5" customHeight="1">
      <c r="A8" s="18" t="s">
        <v>15</v>
      </c>
      <c r="B8" s="19"/>
      <c r="C8" s="11">
        <f>SUM(C3:C7)</f>
        <v>332</v>
      </c>
      <c r="D8" s="20">
        <f>SUM(D3:D7)</f>
        <v>34</v>
      </c>
      <c r="E8" s="21">
        <v>18</v>
      </c>
      <c r="F8" s="12">
        <v>52</v>
      </c>
      <c r="G8" s="22"/>
      <c r="H8" s="23"/>
    </row>
    <row r="9" spans="1:8" ht="30.75" customHeight="1">
      <c r="A9" s="24" t="s">
        <v>16</v>
      </c>
      <c r="B9" s="24"/>
      <c r="C9" s="24"/>
      <c r="D9" s="24"/>
      <c r="E9" s="24"/>
      <c r="F9" s="24"/>
      <c r="G9" s="24"/>
      <c r="H9" s="24"/>
    </row>
  </sheetData>
  <sheetProtection/>
  <mergeCells count="4">
    <mergeCell ref="A1:H1"/>
    <mergeCell ref="A8:B8"/>
    <mergeCell ref="A9:H9"/>
    <mergeCell ref="G3:G8"/>
  </mergeCells>
  <printOptions/>
  <pageMargins left="0.55" right="0.35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惠普(中国)股份有限公司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柴田</cp:lastModifiedBy>
  <cp:lastPrinted>2018-05-16T01:41:48Z</cp:lastPrinted>
  <dcterms:created xsi:type="dcterms:W3CDTF">2012-05-31T07:34:37Z</dcterms:created>
  <dcterms:modified xsi:type="dcterms:W3CDTF">2024-05-07T03:12:35Z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F41B6C11C59E4A0EB76993D7CB6A715E</vt:lpwstr>
  </property>
</Properties>
</file>